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C55127C3-D643-489A-890F-84533EAB3FB0}" xr6:coauthVersionLast="47" xr6:coauthVersionMax="47" xr10:uidLastSave="{00000000-0000-0000-0000-000000000000}"/>
  <bookViews>
    <workbookView xWindow="33030" yWindow="4230" windowWidth="21600" windowHeight="11235" tabRatio="959" activeTab="3" xr2:uid="{00000000-000D-0000-FFFF-FFFF00000000}"/>
  </bookViews>
  <sheets>
    <sheet name="U10's" sheetId="5" r:id="rId1"/>
    <sheet name="128 90" sheetId="32" r:id="rId2"/>
    <sheet name="138 1M" sheetId="31" r:id="rId3"/>
    <sheet name="148 1.10" sheetId="3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3" l="1"/>
  <c r="C23" i="33"/>
  <c r="C26" i="31"/>
  <c r="C17" i="33"/>
  <c r="C18" i="33"/>
  <c r="C27" i="33"/>
  <c r="C22" i="33"/>
  <c r="C25" i="31"/>
  <c r="C28" i="31"/>
  <c r="C17" i="31"/>
  <c r="C20" i="31"/>
  <c r="C29" i="31"/>
  <c r="C33" i="31"/>
  <c r="C24" i="31"/>
  <c r="C32" i="31"/>
  <c r="C21" i="33" l="1"/>
  <c r="C32" i="33"/>
  <c r="C33" i="33"/>
  <c r="C12" i="31"/>
  <c r="J31" i="32"/>
  <c r="C14" i="32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E35" i="31"/>
  <c r="F35" i="31"/>
  <c r="G35" i="31"/>
  <c r="H35" i="31"/>
  <c r="I35" i="31"/>
  <c r="J35" i="31"/>
  <c r="K35" i="31"/>
  <c r="L35" i="31"/>
  <c r="M35" i="31"/>
  <c r="N35" i="31"/>
  <c r="O35" i="31"/>
  <c r="P35" i="31"/>
  <c r="Q35" i="31"/>
  <c r="D35" i="31"/>
  <c r="D35" i="33"/>
  <c r="D36" i="33" l="1"/>
  <c r="Q39" i="33"/>
  <c r="C31" i="33"/>
  <c r="C26" i="33"/>
  <c r="C20" i="33"/>
  <c r="C30" i="33"/>
  <c r="C16" i="33"/>
  <c r="C11" i="33"/>
  <c r="C12" i="33"/>
  <c r="C10" i="33"/>
  <c r="C14" i="33"/>
  <c r="C29" i="33"/>
  <c r="C25" i="33"/>
  <c r="C9" i="33"/>
  <c r="C13" i="33"/>
  <c r="C7" i="33"/>
  <c r="C15" i="33"/>
  <c r="C24" i="33"/>
  <c r="C19" i="33"/>
  <c r="C8" i="33"/>
  <c r="Q35" i="32"/>
  <c r="Q31" i="32"/>
  <c r="P31" i="32"/>
  <c r="O31" i="32"/>
  <c r="N31" i="32"/>
  <c r="M31" i="32"/>
  <c r="K31" i="32"/>
  <c r="I31" i="32"/>
  <c r="H31" i="32"/>
  <c r="G31" i="32"/>
  <c r="F31" i="32"/>
  <c r="E31" i="32"/>
  <c r="D31" i="32"/>
  <c r="C21" i="32"/>
  <c r="C28" i="32"/>
  <c r="C27" i="32"/>
  <c r="C26" i="32"/>
  <c r="C22" i="32"/>
  <c r="C19" i="32"/>
  <c r="C25" i="32"/>
  <c r="C24" i="32"/>
  <c r="C15" i="32"/>
  <c r="C13" i="32"/>
  <c r="C18" i="32"/>
  <c r="C20" i="32"/>
  <c r="C23" i="32"/>
  <c r="C12" i="32"/>
  <c r="C11" i="32"/>
  <c r="C16" i="32"/>
  <c r="C17" i="32"/>
  <c r="C10" i="32"/>
  <c r="C9" i="32"/>
  <c r="C7" i="32"/>
  <c r="C8" i="32"/>
  <c r="Q39" i="31"/>
  <c r="C23" i="31"/>
  <c r="C13" i="31"/>
  <c r="C18" i="31"/>
  <c r="C22" i="31"/>
  <c r="C15" i="31"/>
  <c r="C10" i="31"/>
  <c r="C27" i="31"/>
  <c r="C11" i="31"/>
  <c r="C8" i="31"/>
  <c r="C31" i="31"/>
  <c r="C21" i="31"/>
  <c r="C14" i="31"/>
  <c r="C9" i="31"/>
  <c r="C30" i="31"/>
  <c r="C7" i="31"/>
  <c r="C16" i="31"/>
  <c r="C19" i="31"/>
  <c r="C35" i="33" l="1"/>
  <c r="C35" i="31"/>
  <c r="C31" i="32"/>
  <c r="Q26" i="5" l="1"/>
  <c r="C11" i="5" l="1"/>
  <c r="C10" i="5"/>
  <c r="C12" i="5"/>
  <c r="C9" i="5"/>
  <c r="C8" i="5"/>
  <c r="C13" i="5"/>
  <c r="C7" i="5"/>
  <c r="H22" i="5"/>
  <c r="D22" i="5"/>
  <c r="Q22" i="5"/>
  <c r="P22" i="5"/>
  <c r="O22" i="5"/>
  <c r="M22" i="5"/>
  <c r="E22" i="5" l="1"/>
  <c r="F22" i="5"/>
  <c r="G22" i="5"/>
  <c r="I22" i="5"/>
  <c r="K22" i="5"/>
  <c r="N22" i="5"/>
  <c r="C24" i="5" l="1"/>
  <c r="C22" i="5"/>
</calcChain>
</file>

<file path=xl/sharedStrings.xml><?xml version="1.0" encoding="utf-8"?>
<sst xmlns="http://schemas.openxmlformats.org/spreadsheetml/2006/main" count="255" uniqueCount="150">
  <si>
    <t>TOTAL</t>
  </si>
  <si>
    <t>Athenry</t>
  </si>
  <si>
    <t>Westport</t>
  </si>
  <si>
    <t>Headford</t>
  </si>
  <si>
    <t>Easkey</t>
  </si>
  <si>
    <t>Corrandulla</t>
  </si>
  <si>
    <t>Enniscrone</t>
  </si>
  <si>
    <t>Loughrea</t>
  </si>
  <si>
    <t>Erris</t>
  </si>
  <si>
    <t>Crossmolina</t>
  </si>
  <si>
    <t>Bonniconlon</t>
  </si>
  <si>
    <t>CR Champs.</t>
  </si>
  <si>
    <t>128cm U10's</t>
  </si>
  <si>
    <t>Strawberry Swirl II</t>
  </si>
  <si>
    <t>Niamh Delaney</t>
  </si>
  <si>
    <t>Sligo Splash</t>
  </si>
  <si>
    <t>John Furey</t>
  </si>
  <si>
    <t>The Glimmer Man</t>
  </si>
  <si>
    <t>Aaron Qualter</t>
  </si>
  <si>
    <t>Paulank Redbreast</t>
  </si>
  <si>
    <t>Priya Mai Cosgrave</t>
  </si>
  <si>
    <t>Cian Qualter</t>
  </si>
  <si>
    <t>Mark Mellett</t>
  </si>
  <si>
    <t>Little Flicka</t>
  </si>
  <si>
    <t>Amber Tobin</t>
  </si>
  <si>
    <t>Chico De Goariva</t>
  </si>
  <si>
    <t>To Infinity and Beyond</t>
  </si>
  <si>
    <t>Ashley Maher</t>
  </si>
  <si>
    <t>An Sionnach Rua</t>
  </si>
  <si>
    <t>Charlie O'Hara</t>
  </si>
  <si>
    <t>Jack Costello</t>
  </si>
  <si>
    <t>Kisheen</t>
  </si>
  <si>
    <t>Eoghan Delaney</t>
  </si>
  <si>
    <t>Milchem Ruby</t>
  </si>
  <si>
    <t>Barnaboy Cheyene</t>
  </si>
  <si>
    <t>Maeve Connolly</t>
  </si>
  <si>
    <t>Almar Chubba Chubba</t>
  </si>
  <si>
    <t>Alex Maloney</t>
  </si>
  <si>
    <t>Levis Cruise</t>
  </si>
  <si>
    <t>Evan Carey</t>
  </si>
  <si>
    <t>Mia Maloney</t>
  </si>
  <si>
    <t>Silver Jumper - Roxborough Stud Connaught Region SJI Pony League 2024</t>
  </si>
  <si>
    <t>Ballina</t>
  </si>
  <si>
    <t>Glenamaddy</t>
  </si>
  <si>
    <t>Claremorris</t>
  </si>
  <si>
    <t>128cm 90CM</t>
  </si>
  <si>
    <t>138cm 1M</t>
  </si>
  <si>
    <t>148cm 1.10M</t>
  </si>
  <si>
    <t>Drumcaghey Jacko</t>
  </si>
  <si>
    <t>Bruiser Boy</t>
  </si>
  <si>
    <t>Ashley Cannon</t>
  </si>
  <si>
    <t>Harry Finn</t>
  </si>
  <si>
    <t>Knockagaron Fear Buí</t>
  </si>
  <si>
    <t>Reese Keane</t>
  </si>
  <si>
    <t>KMR Ice Surprise</t>
  </si>
  <si>
    <t>Grantstown Hannah Banana</t>
  </si>
  <si>
    <t>Mark Neilan</t>
  </si>
  <si>
    <t>Rickamore Sport</t>
  </si>
  <si>
    <t>Cool Jack</t>
  </si>
  <si>
    <t>Dry Mills Grey Goose</t>
  </si>
  <si>
    <t>Alexandra Keane</t>
  </si>
  <si>
    <t>Dunsallagh Grey</t>
  </si>
  <si>
    <t>Parkroe Jane</t>
  </si>
  <si>
    <t>Numero Connie</t>
  </si>
  <si>
    <t>Only 1 Clear</t>
  </si>
  <si>
    <t>Bronheulog Ruben</t>
  </si>
  <si>
    <t>Ellen Ryan</t>
  </si>
  <si>
    <t>The Hilly Billy</t>
  </si>
  <si>
    <t>Ronan Gilvarry</t>
  </si>
  <si>
    <t>Menal Moon Walker</t>
  </si>
  <si>
    <t>Dexter Leam Prancer</t>
  </si>
  <si>
    <t>Valentino (HPA)</t>
  </si>
  <si>
    <t>Helen Walsh</t>
  </si>
  <si>
    <t>Only 3 Points each on SJI Website??</t>
  </si>
  <si>
    <t>O'B Poppet</t>
  </si>
  <si>
    <t>Tim Hawkins</t>
  </si>
  <si>
    <t>Rhos Enterprise</t>
  </si>
  <si>
    <t>Ella Hughes</t>
  </si>
  <si>
    <t>Dromore Hill Boy</t>
  </si>
  <si>
    <t>Jack Rush</t>
  </si>
  <si>
    <t>Tower View Lady</t>
  </si>
  <si>
    <t>*** Top 6 Placings to count ***</t>
  </si>
  <si>
    <t>RDJW Princess</t>
  </si>
  <si>
    <t>Grace Mellett</t>
  </si>
  <si>
    <t>MoonFlower (CHAPS)</t>
  </si>
  <si>
    <t>Katie McMunn</t>
  </si>
  <si>
    <t>Rogild's Artax</t>
  </si>
  <si>
    <t>Luke Sweeney</t>
  </si>
  <si>
    <t>Ebony Jean</t>
  </si>
  <si>
    <t>Grace Geraghty</t>
  </si>
  <si>
    <t xml:space="preserve">Conzar Jane </t>
  </si>
  <si>
    <t>Padraig Howley Jnr</t>
  </si>
  <si>
    <t>Shadow Dash</t>
  </si>
  <si>
    <t>Ella Rush</t>
  </si>
  <si>
    <t>Orchid's Atilla (FEI)</t>
  </si>
  <si>
    <t>Senan Reape</t>
  </si>
  <si>
    <t>Robby Lee Loh</t>
  </si>
  <si>
    <t xml:space="preserve">Ballylee Majestic Hearts </t>
  </si>
  <si>
    <t>Saint Nic</t>
  </si>
  <si>
    <t>Sparkling Ruby May</t>
  </si>
  <si>
    <t>Edward Walsh Jnr</t>
  </si>
  <si>
    <t>Pillheath Camelia (GBR)</t>
  </si>
  <si>
    <t>Daniel McKeon-Devaney</t>
  </si>
  <si>
    <t>Orchids Wianka</t>
  </si>
  <si>
    <t>It's Sonic</t>
  </si>
  <si>
    <t>Oisin Anderson</t>
  </si>
  <si>
    <t>Destiny of a Woman</t>
  </si>
  <si>
    <t>Billy Filan</t>
  </si>
  <si>
    <t>Carlton Ellie Ann</t>
  </si>
  <si>
    <t>Miss Pebbles Cherie</t>
  </si>
  <si>
    <t>Sergant Jack</t>
  </si>
  <si>
    <t>Burnal Skipper</t>
  </si>
  <si>
    <t>*3</t>
  </si>
  <si>
    <t>Deluca Reape</t>
  </si>
  <si>
    <t>Conrad Sweeney</t>
  </si>
  <si>
    <t>Miss Untouchable</t>
  </si>
  <si>
    <t>Peppy King</t>
  </si>
  <si>
    <t>Blakeneys Templehill Cruise</t>
  </si>
  <si>
    <t>Stephen Kelly</t>
  </si>
  <si>
    <t>Clonmel 17</t>
  </si>
  <si>
    <t>Tullymurry Sunshine</t>
  </si>
  <si>
    <t>Coolfin Silver Christmas</t>
  </si>
  <si>
    <t>Holy Maher</t>
  </si>
  <si>
    <t>Smokey Astral</t>
  </si>
  <si>
    <t>George Kelly</t>
  </si>
  <si>
    <t>Collivers Pal Joey</t>
  </si>
  <si>
    <t>WCE Hugo Me Go We Go</t>
  </si>
  <si>
    <t>Josh Rogan</t>
  </si>
  <si>
    <t>Hotandspicy Ardisere</t>
  </si>
  <si>
    <t>Candy Surprise</t>
  </si>
  <si>
    <t>Sonny McGovern</t>
  </si>
  <si>
    <t>Bonnie Lass Cruise</t>
  </si>
  <si>
    <t>Ballyskeagh Lady</t>
  </si>
  <si>
    <t>Kaleigh Dolan</t>
  </si>
  <si>
    <t>Rathnaleen High Society</t>
  </si>
  <si>
    <t>Layla Moore</t>
  </si>
  <si>
    <t>Withybed Moonlight</t>
  </si>
  <si>
    <t>Yellowstone Hans</t>
  </si>
  <si>
    <t>Little Miss Lightning</t>
  </si>
  <si>
    <t>Lucy Murtagh</t>
  </si>
  <si>
    <t>*5</t>
  </si>
  <si>
    <t>Pony Of My Ownie</t>
  </si>
  <si>
    <t>Hennie Chic</t>
  </si>
  <si>
    <t>*4</t>
  </si>
  <si>
    <t xml:space="preserve">Tower View Lady </t>
  </si>
  <si>
    <t>Pretty One</t>
  </si>
  <si>
    <t>Black Magic Lass</t>
  </si>
  <si>
    <t>Ruth Foody</t>
  </si>
  <si>
    <t>Crimingh Fortaleza</t>
  </si>
  <si>
    <t>Daire 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</si>
</sst>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herit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b/>
      <i/>
      <sz val="16"/>
      <color theme="1"/>
      <name val="Cambria"/>
      <family val="1"/>
      <scheme val="maj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8"/>
      <color theme="1"/>
      <name val="Times New Roman"/>
      <family val="1"/>
    </font>
    <font>
      <b/>
      <sz val="10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10"/>
      <color rgb="FFFF0000"/>
      <name val="Cooper Black"/>
      <family val="1"/>
    </font>
    <font>
      <b/>
      <sz val="9.5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3" xfId="0" applyFon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3" fillId="0" borderId="0" xfId="1" applyAlignment="1" applyProtection="1"/>
    <xf numFmtId="0" fontId="4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/>
    <xf numFmtId="0" fontId="12" fillId="0" borderId="4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5" fillId="0" borderId="3" xfId="0" applyFont="1" applyBorder="1"/>
    <xf numFmtId="16" fontId="16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3" xfId="0" applyFont="1" applyBorder="1"/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22" fillId="0" borderId="3" xfId="0" applyFont="1" applyBorder="1"/>
    <xf numFmtId="0" fontId="1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" fontId="1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  <color rgb="FF99FFCC"/>
      <color rgb="FF007A37"/>
      <color rgb="FFFFFF99"/>
      <color rgb="FFFFFFFF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554182</xdr:colOff>
      <xdr:row>1</xdr:row>
      <xdr:rowOff>199157</xdr:rowOff>
    </xdr:from>
    <xdr:to>
      <xdr:col>16</xdr:col>
      <xdr:colOff>458932</xdr:colOff>
      <xdr:row>3</xdr:row>
      <xdr:rowOff>95248</xdr:rowOff>
    </xdr:to>
    <xdr:pic>
      <xdr:nvPicPr>
        <xdr:cNvPr id="5" name="Picture 4" descr="showjumpingirelandjpg[1]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6341" y="389657"/>
          <a:ext cx="1056409" cy="493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580159</xdr:colOff>
      <xdr:row>0</xdr:row>
      <xdr:rowOff>129887</xdr:rowOff>
    </xdr:from>
    <xdr:to>
      <xdr:col>1</xdr:col>
      <xdr:colOff>484908</xdr:colOff>
      <xdr:row>3</xdr:row>
      <xdr:rowOff>294987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159" y="129887"/>
          <a:ext cx="1238249" cy="9530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43295</xdr:colOff>
      <xdr:row>1</xdr:row>
      <xdr:rowOff>199158</xdr:rowOff>
    </xdr:from>
    <xdr:to>
      <xdr:col>16</xdr:col>
      <xdr:colOff>519545</xdr:colOff>
      <xdr:row>3</xdr:row>
      <xdr:rowOff>95249</xdr:rowOff>
    </xdr:to>
    <xdr:pic>
      <xdr:nvPicPr>
        <xdr:cNvPr id="2" name="Picture 1" descr="showjumpingirelandjpg[1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76954" y="389658"/>
          <a:ext cx="1056409" cy="493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580159</xdr:colOff>
      <xdr:row>0</xdr:row>
      <xdr:rowOff>129887</xdr:rowOff>
    </xdr:from>
    <xdr:to>
      <xdr:col>1</xdr:col>
      <xdr:colOff>484908</xdr:colOff>
      <xdr:row>3</xdr:row>
      <xdr:rowOff>294987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159" y="129887"/>
          <a:ext cx="1238249" cy="9556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60613</xdr:colOff>
      <xdr:row>1</xdr:row>
      <xdr:rowOff>147203</xdr:rowOff>
    </xdr:from>
    <xdr:to>
      <xdr:col>16</xdr:col>
      <xdr:colOff>536863</xdr:colOff>
      <xdr:row>3</xdr:row>
      <xdr:rowOff>43294</xdr:rowOff>
    </xdr:to>
    <xdr:pic>
      <xdr:nvPicPr>
        <xdr:cNvPr id="2" name="Picture 1" descr="showjumpingirelandjpg[1]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4272" y="337703"/>
          <a:ext cx="1056409" cy="493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580159</xdr:colOff>
      <xdr:row>0</xdr:row>
      <xdr:rowOff>129887</xdr:rowOff>
    </xdr:from>
    <xdr:to>
      <xdr:col>1</xdr:col>
      <xdr:colOff>484908</xdr:colOff>
      <xdr:row>3</xdr:row>
      <xdr:rowOff>294987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159" y="129887"/>
          <a:ext cx="1238249" cy="9556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60613</xdr:colOff>
      <xdr:row>1</xdr:row>
      <xdr:rowOff>155863</xdr:rowOff>
    </xdr:from>
    <xdr:to>
      <xdr:col>16</xdr:col>
      <xdr:colOff>536863</xdr:colOff>
      <xdr:row>3</xdr:row>
      <xdr:rowOff>51954</xdr:rowOff>
    </xdr:to>
    <xdr:pic>
      <xdr:nvPicPr>
        <xdr:cNvPr id="2" name="Picture 1" descr="showjumpingirelandjpg[1]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727" y="346363"/>
          <a:ext cx="1056409" cy="493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580159</xdr:colOff>
      <xdr:row>0</xdr:row>
      <xdr:rowOff>129887</xdr:rowOff>
    </xdr:from>
    <xdr:to>
      <xdr:col>1</xdr:col>
      <xdr:colOff>242453</xdr:colOff>
      <xdr:row>3</xdr:row>
      <xdr:rowOff>294987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159" y="129887"/>
          <a:ext cx="1238249" cy="955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7"/>
  <sheetViews>
    <sheetView zoomScale="110" zoomScaleNormal="110" workbookViewId="0">
      <selection activeCell="A25" sqref="A25"/>
    </sheetView>
  </sheetViews>
  <sheetFormatPr defaultRowHeight="14.4"/>
  <cols>
    <col min="1" max="1" width="20" customWidth="1"/>
    <col min="2" max="2" width="18.6640625" customWidth="1"/>
    <col min="3" max="3" width="9.44140625" style="2" customWidth="1"/>
    <col min="4" max="4" width="6.88671875" style="2" bestFit="1" customWidth="1"/>
    <col min="5" max="5" width="8.5546875" style="2" bestFit="1" customWidth="1"/>
    <col min="6" max="6" width="8.44140625" style="2" bestFit="1" customWidth="1"/>
    <col min="7" max="7" width="8.6640625" style="7" bestFit="1" customWidth="1"/>
    <col min="8" max="8" width="6.44140625" style="2" bestFit="1" customWidth="1"/>
    <col min="9" max="9" width="8.33203125" style="7" bestFit="1" customWidth="1"/>
    <col min="10" max="10" width="8.33203125" style="7" customWidth="1"/>
    <col min="11" max="11" width="7.44140625" style="8" customWidth="1"/>
    <col min="12" max="13" width="8.88671875" style="8" customWidth="1"/>
    <col min="14" max="14" width="5.44140625" style="8" customWidth="1"/>
    <col min="15" max="15" width="8.5546875" style="8" bestFit="1" customWidth="1"/>
    <col min="16" max="16" width="8.6640625" style="8" bestFit="1" customWidth="1"/>
    <col min="17" max="17" width="8.88671875" style="8" customWidth="1"/>
  </cols>
  <sheetData>
    <row r="2" spans="1:17" ht="22.2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4" customHeight="1">
      <c r="A3" s="10"/>
      <c r="B3" s="41" t="s">
        <v>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4" customHeight="1" thickBot="1">
      <c r="A4" s="17"/>
      <c r="B4" s="18"/>
      <c r="C4" s="18"/>
      <c r="D4" s="20">
        <v>45438</v>
      </c>
      <c r="E4" s="20">
        <v>45446</v>
      </c>
      <c r="F4" s="20">
        <v>45452</v>
      </c>
      <c r="G4" s="20">
        <v>45466</v>
      </c>
      <c r="H4" s="20">
        <v>45473</v>
      </c>
      <c r="I4" s="20">
        <v>45480</v>
      </c>
      <c r="J4" s="20">
        <v>45487</v>
      </c>
      <c r="K4" s="20">
        <v>45494</v>
      </c>
      <c r="L4" s="20">
        <v>45499</v>
      </c>
      <c r="M4" s="20">
        <v>45500</v>
      </c>
      <c r="N4" s="20">
        <v>45501</v>
      </c>
      <c r="O4" s="20">
        <v>45508</v>
      </c>
      <c r="P4" s="20">
        <v>45509</v>
      </c>
      <c r="Q4" s="20"/>
    </row>
    <row r="5" spans="1:17" ht="15" thickBot="1">
      <c r="A5" s="42" t="s">
        <v>81</v>
      </c>
      <c r="B5" s="43"/>
      <c r="C5" s="24" t="s">
        <v>0</v>
      </c>
      <c r="D5" s="21" t="s">
        <v>1</v>
      </c>
      <c r="E5" s="21" t="s">
        <v>2</v>
      </c>
      <c r="F5" s="21" t="s">
        <v>3</v>
      </c>
      <c r="G5" s="21" t="s">
        <v>5</v>
      </c>
      <c r="H5" s="21" t="s">
        <v>4</v>
      </c>
      <c r="I5" s="21" t="s">
        <v>6</v>
      </c>
      <c r="J5" s="21" t="s">
        <v>42</v>
      </c>
      <c r="K5" s="21" t="s">
        <v>7</v>
      </c>
      <c r="L5" s="21" t="s">
        <v>43</v>
      </c>
      <c r="M5" s="21" t="s">
        <v>9</v>
      </c>
      <c r="N5" s="21" t="s">
        <v>8</v>
      </c>
      <c r="O5" s="35" t="s">
        <v>44</v>
      </c>
      <c r="P5" s="21" t="s">
        <v>10</v>
      </c>
      <c r="Q5" s="21" t="s">
        <v>11</v>
      </c>
    </row>
    <row r="6" spans="1:17" ht="4.5" customHeight="1"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6"/>
      <c r="P6" s="29"/>
      <c r="Q6" s="29"/>
    </row>
    <row r="7" spans="1:17" ht="15.6">
      <c r="A7" s="15" t="s">
        <v>15</v>
      </c>
      <c r="B7" s="1" t="s">
        <v>16</v>
      </c>
      <c r="C7" s="16">
        <f t="shared" ref="C7:C13" si="0">SUM(D7:Q7)</f>
        <v>31</v>
      </c>
      <c r="D7" s="33">
        <v>5</v>
      </c>
      <c r="E7" s="33">
        <v>4</v>
      </c>
      <c r="F7" s="3"/>
      <c r="G7" s="34">
        <v>6</v>
      </c>
      <c r="H7" s="3" t="s">
        <v>112</v>
      </c>
      <c r="I7" s="9"/>
      <c r="J7" s="34">
        <v>6</v>
      </c>
      <c r="K7" s="9"/>
      <c r="L7" s="9"/>
      <c r="M7" s="34">
        <v>4</v>
      </c>
      <c r="N7" s="34">
        <v>6</v>
      </c>
      <c r="O7" s="37"/>
      <c r="P7" s="9" t="s">
        <v>143</v>
      </c>
      <c r="Q7" s="9"/>
    </row>
    <row r="8" spans="1:17" ht="15.6">
      <c r="A8" s="19" t="s">
        <v>48</v>
      </c>
      <c r="B8" s="6" t="s">
        <v>16</v>
      </c>
      <c r="C8" s="16">
        <f t="shared" si="0"/>
        <v>24</v>
      </c>
      <c r="D8" s="9">
        <v>6</v>
      </c>
      <c r="E8" s="9">
        <v>5</v>
      </c>
      <c r="F8" s="3"/>
      <c r="G8" s="9">
        <v>5</v>
      </c>
      <c r="H8" s="3">
        <v>4</v>
      </c>
      <c r="I8" s="9"/>
      <c r="J8" s="9"/>
      <c r="K8" s="9">
        <v>4</v>
      </c>
      <c r="L8" s="9"/>
      <c r="M8" s="9"/>
      <c r="N8" s="9"/>
      <c r="O8" s="37"/>
      <c r="P8" s="9"/>
      <c r="Q8" s="9"/>
    </row>
    <row r="9" spans="1:17" ht="15.6">
      <c r="A9" s="15" t="s">
        <v>82</v>
      </c>
      <c r="B9" s="15" t="s">
        <v>83</v>
      </c>
      <c r="C9" s="16">
        <f t="shared" si="0"/>
        <v>21</v>
      </c>
      <c r="D9" s="3"/>
      <c r="E9" s="3"/>
      <c r="F9" s="3"/>
      <c r="G9" s="9"/>
      <c r="H9" s="3"/>
      <c r="I9" s="9">
        <v>5</v>
      </c>
      <c r="J9" s="9">
        <v>5</v>
      </c>
      <c r="K9" s="9"/>
      <c r="L9" s="9">
        <v>5</v>
      </c>
      <c r="M9" s="9">
        <v>6</v>
      </c>
      <c r="N9" s="9"/>
      <c r="O9" s="37"/>
      <c r="P9" s="9"/>
      <c r="Q9" s="9"/>
    </row>
    <row r="10" spans="1:17" ht="15.6">
      <c r="A10" s="15" t="s">
        <v>28</v>
      </c>
      <c r="B10" s="1" t="s">
        <v>29</v>
      </c>
      <c r="C10" s="16">
        <f t="shared" si="0"/>
        <v>20</v>
      </c>
      <c r="D10" s="3"/>
      <c r="E10" s="3">
        <v>6</v>
      </c>
      <c r="F10" s="3">
        <v>6</v>
      </c>
      <c r="G10" s="9"/>
      <c r="H10" s="3"/>
      <c r="I10" s="9"/>
      <c r="J10" s="9"/>
      <c r="K10" s="9"/>
      <c r="L10" s="9"/>
      <c r="M10" s="9"/>
      <c r="N10" s="9">
        <v>5</v>
      </c>
      <c r="O10" s="37"/>
      <c r="P10" s="9">
        <v>3</v>
      </c>
      <c r="Q10" s="9"/>
    </row>
    <row r="11" spans="1:17" ht="15.6">
      <c r="A11" s="15" t="s">
        <v>78</v>
      </c>
      <c r="B11" s="1" t="s">
        <v>79</v>
      </c>
      <c r="C11" s="16">
        <f t="shared" si="0"/>
        <v>18</v>
      </c>
      <c r="D11" s="3"/>
      <c r="E11" s="3"/>
      <c r="F11" s="3"/>
      <c r="G11" s="9"/>
      <c r="H11" s="3">
        <v>6</v>
      </c>
      <c r="I11" s="9"/>
      <c r="J11" s="9"/>
      <c r="K11" s="9"/>
      <c r="L11" s="9">
        <v>6</v>
      </c>
      <c r="M11" s="9"/>
      <c r="N11" s="9"/>
      <c r="O11" s="37"/>
      <c r="P11" s="9">
        <v>6</v>
      </c>
      <c r="Q11" s="9"/>
    </row>
    <row r="12" spans="1:17" ht="15.6">
      <c r="A12" s="15" t="s">
        <v>80</v>
      </c>
      <c r="B12" s="1" t="s">
        <v>79</v>
      </c>
      <c r="C12" s="16">
        <f t="shared" si="0"/>
        <v>16</v>
      </c>
      <c r="D12" s="3"/>
      <c r="E12" s="3"/>
      <c r="F12" s="3"/>
      <c r="G12" s="9"/>
      <c r="H12" s="3">
        <v>5</v>
      </c>
      <c r="I12" s="9">
        <v>6</v>
      </c>
      <c r="J12" s="9"/>
      <c r="K12" s="9"/>
      <c r="L12" s="9"/>
      <c r="M12" s="9"/>
      <c r="N12" s="9"/>
      <c r="O12" s="37"/>
      <c r="P12" s="9">
        <v>5</v>
      </c>
      <c r="Q12" s="9"/>
    </row>
    <row r="13" spans="1:17" ht="15.6">
      <c r="A13" s="15" t="s">
        <v>132</v>
      </c>
      <c r="B13" s="1" t="s">
        <v>133</v>
      </c>
      <c r="C13" s="16">
        <f t="shared" si="0"/>
        <v>5</v>
      </c>
      <c r="D13" s="3"/>
      <c r="E13" s="3"/>
      <c r="F13" s="3"/>
      <c r="G13" s="9"/>
      <c r="H13" s="3"/>
      <c r="I13" s="9"/>
      <c r="J13" s="9"/>
      <c r="K13" s="9"/>
      <c r="L13" s="9"/>
      <c r="M13" s="9">
        <v>5</v>
      </c>
      <c r="N13" s="9"/>
      <c r="O13" s="37"/>
      <c r="P13" s="9"/>
      <c r="Q13" s="9"/>
    </row>
    <row r="14" spans="1:17" ht="15.6">
      <c r="A14" s="19"/>
      <c r="B14" s="1"/>
      <c r="C14" s="16"/>
      <c r="D14" s="3"/>
      <c r="E14" s="3"/>
      <c r="F14" s="3"/>
      <c r="G14" s="9"/>
      <c r="H14" s="3"/>
      <c r="I14" s="9"/>
      <c r="J14" s="9"/>
      <c r="K14" s="9"/>
      <c r="L14" s="9"/>
      <c r="M14" s="9"/>
      <c r="N14" s="9"/>
      <c r="O14" s="37"/>
      <c r="P14" s="9"/>
      <c r="Q14" s="9"/>
    </row>
    <row r="15" spans="1:17" ht="15.6">
      <c r="A15" s="15"/>
      <c r="B15" s="1"/>
      <c r="C15" s="16"/>
      <c r="D15" s="3"/>
      <c r="E15" s="3"/>
      <c r="F15" s="3"/>
      <c r="G15" s="9"/>
      <c r="H15" s="3"/>
      <c r="I15" s="9"/>
      <c r="J15" s="9"/>
      <c r="K15" s="9"/>
      <c r="L15" s="9"/>
      <c r="M15" s="9"/>
      <c r="N15" s="9"/>
      <c r="O15" s="37"/>
      <c r="P15" s="9"/>
      <c r="Q15" s="9"/>
    </row>
    <row r="16" spans="1:17" ht="15.6">
      <c r="A16" s="15"/>
      <c r="B16" s="1"/>
      <c r="C16" s="16"/>
      <c r="D16" s="3"/>
      <c r="E16" s="3"/>
      <c r="F16" s="3"/>
      <c r="G16" s="9"/>
      <c r="H16" s="3"/>
      <c r="I16" s="9"/>
      <c r="J16" s="9"/>
      <c r="K16" s="9"/>
      <c r="L16" s="9"/>
      <c r="M16" s="9"/>
      <c r="N16" s="9"/>
      <c r="O16" s="37"/>
      <c r="P16" s="9"/>
      <c r="Q16" s="9"/>
    </row>
    <row r="17" spans="1:17" ht="15.6">
      <c r="A17" s="19"/>
      <c r="B17" s="6"/>
      <c r="C17" s="16"/>
      <c r="D17" s="9"/>
      <c r="E17" s="9"/>
      <c r="F17" s="3"/>
      <c r="G17" s="9"/>
      <c r="H17" s="3"/>
      <c r="I17" s="9"/>
      <c r="J17" s="9"/>
      <c r="K17" s="9"/>
      <c r="L17" s="9"/>
      <c r="M17" s="9"/>
      <c r="N17" s="9"/>
      <c r="O17" s="37"/>
      <c r="P17" s="9"/>
      <c r="Q17" s="9"/>
    </row>
    <row r="18" spans="1:17" ht="15.6">
      <c r="A18" s="15"/>
      <c r="B18" s="23"/>
      <c r="C18" s="16"/>
      <c r="D18" s="3"/>
      <c r="E18" s="3"/>
      <c r="F18" s="3"/>
      <c r="G18" s="9"/>
      <c r="H18" s="3"/>
      <c r="I18" s="9"/>
      <c r="J18" s="9"/>
      <c r="K18" s="9"/>
      <c r="L18" s="9"/>
      <c r="M18" s="9"/>
      <c r="N18" s="9"/>
      <c r="O18" s="37"/>
      <c r="P18" s="9"/>
      <c r="Q18" s="9"/>
    </row>
    <row r="19" spans="1:17" ht="15.6">
      <c r="A19" s="25"/>
      <c r="B19" s="6"/>
      <c r="C19" s="16"/>
      <c r="D19" s="9"/>
      <c r="E19" s="9"/>
      <c r="F19" s="3"/>
      <c r="G19" s="9"/>
      <c r="H19" s="3"/>
      <c r="I19" s="9"/>
      <c r="J19" s="9"/>
      <c r="K19" s="9"/>
      <c r="L19" s="9"/>
      <c r="M19" s="9"/>
      <c r="N19" s="9"/>
      <c r="O19" s="37"/>
      <c r="P19" s="9"/>
      <c r="Q19" s="9"/>
    </row>
    <row r="20" spans="1:17" ht="15.6">
      <c r="A20" s="15"/>
      <c r="B20" s="23"/>
      <c r="C20" s="16"/>
      <c r="D20" s="3"/>
      <c r="E20" s="3"/>
      <c r="F20" s="3"/>
      <c r="G20" s="9"/>
      <c r="H20" s="3"/>
      <c r="I20" s="9"/>
      <c r="J20" s="9"/>
      <c r="K20" s="9"/>
      <c r="L20" s="9"/>
      <c r="M20" s="9"/>
      <c r="N20" s="9"/>
      <c r="O20" s="37"/>
      <c r="P20" s="9"/>
      <c r="Q20" s="9"/>
    </row>
    <row r="21" spans="1:17" ht="15.6">
      <c r="A21" s="15"/>
      <c r="B21" s="1"/>
      <c r="C21" s="16"/>
      <c r="D21" s="3"/>
      <c r="E21" s="3"/>
      <c r="F21" s="3"/>
      <c r="G21" s="9"/>
      <c r="H21" s="3"/>
      <c r="I21" s="9"/>
      <c r="J21" s="9"/>
      <c r="K21" s="9"/>
      <c r="L21" s="9"/>
      <c r="M21" s="9"/>
      <c r="N21" s="9"/>
      <c r="O21" s="37"/>
      <c r="P21" s="9"/>
      <c r="Q21" s="9"/>
    </row>
    <row r="22" spans="1:17" s="12" customFormat="1" ht="10.199999999999999">
      <c r="A22" s="13"/>
      <c r="B22" s="13"/>
      <c r="C22" s="14">
        <f t="shared" ref="C22:M22" si="1">SUM(C7:C21)</f>
        <v>135</v>
      </c>
      <c r="D22" s="14">
        <f t="shared" si="1"/>
        <v>11</v>
      </c>
      <c r="E22" s="14">
        <f t="shared" si="1"/>
        <v>15</v>
      </c>
      <c r="F22" s="14">
        <f t="shared" si="1"/>
        <v>6</v>
      </c>
      <c r="G22" s="22">
        <f>SUM(G7:G21)</f>
        <v>11</v>
      </c>
      <c r="H22" s="14">
        <f>SUM(H7:H21)</f>
        <v>15</v>
      </c>
      <c r="I22" s="22">
        <f t="shared" si="1"/>
        <v>11</v>
      </c>
      <c r="J22" s="22"/>
      <c r="K22" s="22">
        <f>SUM(K7:K21)</f>
        <v>4</v>
      </c>
      <c r="L22" s="22"/>
      <c r="M22" s="22">
        <f t="shared" si="1"/>
        <v>15</v>
      </c>
      <c r="N22" s="22">
        <f>SUM(N7:N21)</f>
        <v>11</v>
      </c>
      <c r="O22" s="38">
        <f>SUM(O7:O21)</f>
        <v>0</v>
      </c>
      <c r="P22" s="22">
        <f>SUM(P7:P21)</f>
        <v>14</v>
      </c>
      <c r="Q22" s="22">
        <f>SUM(Q7:Q21)</f>
        <v>0</v>
      </c>
    </row>
    <row r="23" spans="1:17" ht="33.75" customHeight="1">
      <c r="F23" s="26" t="s">
        <v>64</v>
      </c>
      <c r="G23" s="27" t="s">
        <v>73</v>
      </c>
      <c r="J23" s="27" t="s">
        <v>73</v>
      </c>
    </row>
    <row r="24" spans="1:17">
      <c r="B24" s="4"/>
      <c r="C24" s="2">
        <f>SUM(D22:Q22)</f>
        <v>113</v>
      </c>
    </row>
    <row r="25" spans="1:17" ht="20.399999999999999">
      <c r="C25" s="11"/>
    </row>
    <row r="26" spans="1:17">
      <c r="Q26" s="8">
        <f>SUM(D25:Q25)</f>
        <v>0</v>
      </c>
    </row>
    <row r="27" spans="1:17">
      <c r="B27" s="5"/>
    </row>
  </sheetData>
  <sortState xmlns:xlrd2="http://schemas.microsoft.com/office/spreadsheetml/2017/richdata2" ref="A7:N13">
    <sortCondition descending="1" ref="C7"/>
  </sortState>
  <mergeCells count="3">
    <mergeCell ref="B2:Q2"/>
    <mergeCell ref="B3:Q3"/>
    <mergeCell ref="A5:B5"/>
  </mergeCells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6"/>
  <sheetViews>
    <sheetView zoomScale="110" zoomScaleNormal="110" workbookViewId="0">
      <selection activeCell="A34" sqref="A34"/>
    </sheetView>
  </sheetViews>
  <sheetFormatPr defaultRowHeight="14.4"/>
  <cols>
    <col min="1" max="1" width="20" customWidth="1"/>
    <col min="2" max="2" width="18.6640625" customWidth="1"/>
    <col min="3" max="3" width="9.44140625" style="2" customWidth="1"/>
    <col min="4" max="4" width="6.88671875" style="2" bestFit="1" customWidth="1"/>
    <col min="5" max="5" width="8.5546875" style="2" bestFit="1" customWidth="1"/>
    <col min="6" max="6" width="8.44140625" style="2" bestFit="1" customWidth="1"/>
    <col min="7" max="7" width="8.6640625" style="7" bestFit="1" customWidth="1"/>
    <col min="8" max="8" width="6.44140625" style="2" bestFit="1" customWidth="1"/>
    <col min="9" max="9" width="8.33203125" style="7" bestFit="1" customWidth="1"/>
    <col min="10" max="10" width="8.33203125" style="7" customWidth="1"/>
    <col min="11" max="11" width="7.44140625" style="8" customWidth="1"/>
    <col min="12" max="13" width="8.88671875" style="8" customWidth="1"/>
    <col min="14" max="14" width="5.44140625" style="8" customWidth="1"/>
    <col min="15" max="15" width="8.5546875" style="8" bestFit="1" customWidth="1"/>
    <col min="16" max="16" width="8.6640625" style="8" bestFit="1" customWidth="1"/>
    <col min="17" max="17" width="8.88671875" style="8" customWidth="1"/>
  </cols>
  <sheetData>
    <row r="2" spans="1:17" ht="22.2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4" customHeight="1">
      <c r="A3" s="10"/>
      <c r="B3" s="41" t="s">
        <v>45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4" customHeight="1" thickBot="1">
      <c r="A4" s="17"/>
      <c r="B4" s="18"/>
      <c r="C4" s="18"/>
      <c r="D4" s="20">
        <v>45438</v>
      </c>
      <c r="E4" s="20">
        <v>45446</v>
      </c>
      <c r="F4" s="20">
        <v>45452</v>
      </c>
      <c r="G4" s="20">
        <v>45466</v>
      </c>
      <c r="H4" s="20">
        <v>45473</v>
      </c>
      <c r="I4" s="20">
        <v>45480</v>
      </c>
      <c r="J4" s="20">
        <v>45487</v>
      </c>
      <c r="K4" s="20">
        <v>45494</v>
      </c>
      <c r="L4" s="20">
        <v>45499</v>
      </c>
      <c r="M4" s="20">
        <v>45500</v>
      </c>
      <c r="N4" s="20">
        <v>45501</v>
      </c>
      <c r="O4" s="39">
        <v>45508</v>
      </c>
      <c r="P4" s="20">
        <v>45509</v>
      </c>
      <c r="Q4" s="20"/>
    </row>
    <row r="5" spans="1:17" ht="15" thickBot="1">
      <c r="A5" s="42" t="s">
        <v>81</v>
      </c>
      <c r="B5" s="43"/>
      <c r="C5" s="24" t="s">
        <v>0</v>
      </c>
      <c r="D5" s="21" t="s">
        <v>1</v>
      </c>
      <c r="E5" s="21" t="s">
        <v>2</v>
      </c>
      <c r="F5" s="21" t="s">
        <v>3</v>
      </c>
      <c r="G5" s="21" t="s">
        <v>5</v>
      </c>
      <c r="H5" s="21" t="s">
        <v>4</v>
      </c>
      <c r="I5" s="21" t="s">
        <v>6</v>
      </c>
      <c r="J5" s="21" t="s">
        <v>42</v>
      </c>
      <c r="K5" s="21" t="s">
        <v>7</v>
      </c>
      <c r="L5" s="21" t="s">
        <v>43</v>
      </c>
      <c r="M5" s="21" t="s">
        <v>9</v>
      </c>
      <c r="N5" s="21" t="s">
        <v>8</v>
      </c>
      <c r="O5" s="35" t="s">
        <v>44</v>
      </c>
      <c r="P5" s="21" t="s">
        <v>10</v>
      </c>
      <c r="Q5" s="21" t="s">
        <v>11</v>
      </c>
    </row>
    <row r="6" spans="1:17" ht="3.75" customHeight="1">
      <c r="A6" s="30"/>
      <c r="B6" s="30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6"/>
      <c r="P6" s="29"/>
      <c r="Q6" s="29"/>
    </row>
    <row r="7" spans="1:17" ht="15.6">
      <c r="A7" s="15" t="s">
        <v>26</v>
      </c>
      <c r="B7" s="1" t="s">
        <v>27</v>
      </c>
      <c r="C7" s="16">
        <f>SUM(D7:Q7)</f>
        <v>31</v>
      </c>
      <c r="D7" s="33">
        <v>5</v>
      </c>
      <c r="E7" s="3"/>
      <c r="F7" s="3" t="s">
        <v>112</v>
      </c>
      <c r="G7" s="3" t="s">
        <v>143</v>
      </c>
      <c r="H7" s="3" t="s">
        <v>143</v>
      </c>
      <c r="I7" s="9" t="s">
        <v>112</v>
      </c>
      <c r="J7" s="3"/>
      <c r="K7" s="34">
        <v>4</v>
      </c>
      <c r="L7" s="34">
        <v>5</v>
      </c>
      <c r="M7" s="34">
        <v>6</v>
      </c>
      <c r="N7" s="34">
        <v>6</v>
      </c>
      <c r="O7" s="37"/>
      <c r="P7" s="34">
        <v>5</v>
      </c>
      <c r="Q7" s="9"/>
    </row>
    <row r="8" spans="1:17" ht="15.6">
      <c r="A8" s="19" t="s">
        <v>49</v>
      </c>
      <c r="B8" s="6" t="s">
        <v>50</v>
      </c>
      <c r="C8" s="16">
        <f t="shared" ref="C8:C28" si="0">SUM(D8:Q8)</f>
        <v>30</v>
      </c>
      <c r="D8" s="34">
        <v>6</v>
      </c>
      <c r="E8" s="34">
        <v>5</v>
      </c>
      <c r="F8" s="3"/>
      <c r="G8" s="3"/>
      <c r="H8" s="3" t="s">
        <v>112</v>
      </c>
      <c r="I8" s="3"/>
      <c r="J8" s="34">
        <v>4</v>
      </c>
      <c r="K8" s="34">
        <v>6</v>
      </c>
      <c r="L8" s="3"/>
      <c r="M8" s="34">
        <v>5</v>
      </c>
      <c r="N8" s="34">
        <v>4</v>
      </c>
      <c r="O8" s="37"/>
      <c r="P8" s="9" t="s">
        <v>112</v>
      </c>
      <c r="Q8" s="9"/>
    </row>
    <row r="9" spans="1:17" ht="15.6">
      <c r="A9" s="15" t="s">
        <v>13</v>
      </c>
      <c r="B9" s="1" t="s">
        <v>14</v>
      </c>
      <c r="C9" s="16">
        <f>SUM(D9:Q9)</f>
        <v>23</v>
      </c>
      <c r="D9" s="3">
        <v>4</v>
      </c>
      <c r="E9" s="3">
        <v>3</v>
      </c>
      <c r="F9" s="3"/>
      <c r="G9" s="9"/>
      <c r="H9" s="3">
        <v>6</v>
      </c>
      <c r="I9" s="9">
        <v>5</v>
      </c>
      <c r="J9" s="9"/>
      <c r="K9" s="9">
        <v>5</v>
      </c>
      <c r="L9" s="9"/>
      <c r="M9" s="9"/>
      <c r="N9" s="9"/>
      <c r="O9" s="37"/>
      <c r="P9" s="9"/>
      <c r="Q9" s="9"/>
    </row>
    <row r="10" spans="1:17" ht="15.6">
      <c r="A10" s="15" t="s">
        <v>15</v>
      </c>
      <c r="B10" s="1" t="s">
        <v>16</v>
      </c>
      <c r="C10" s="16">
        <f>SUM(D10:Q10)</f>
        <v>19</v>
      </c>
      <c r="D10" s="33">
        <v>3</v>
      </c>
      <c r="E10" s="33">
        <v>3</v>
      </c>
      <c r="F10" s="33">
        <v>4</v>
      </c>
      <c r="G10" s="34">
        <v>3</v>
      </c>
      <c r="H10" s="3"/>
      <c r="I10" s="3"/>
      <c r="J10" s="34">
        <v>3</v>
      </c>
      <c r="K10" s="34">
        <v>3</v>
      </c>
      <c r="L10" s="9"/>
      <c r="M10" s="9"/>
      <c r="N10" s="9"/>
      <c r="O10" s="37"/>
      <c r="P10" s="9" t="s">
        <v>112</v>
      </c>
      <c r="Q10" s="9"/>
    </row>
    <row r="11" spans="1:17" ht="15.6">
      <c r="A11" s="15" t="s">
        <v>17</v>
      </c>
      <c r="B11" s="1" t="s">
        <v>18</v>
      </c>
      <c r="C11" s="16">
        <f>SUM(D11:Q11)</f>
        <v>15</v>
      </c>
      <c r="D11" s="3"/>
      <c r="E11" s="3">
        <v>3</v>
      </c>
      <c r="F11" s="3">
        <v>5</v>
      </c>
      <c r="G11" s="9"/>
      <c r="H11" s="3"/>
      <c r="I11" s="9"/>
      <c r="J11" s="9"/>
      <c r="K11" s="9"/>
      <c r="L11" s="9"/>
      <c r="M11" s="9">
        <v>4</v>
      </c>
      <c r="N11" s="9">
        <v>3</v>
      </c>
      <c r="O11" s="37"/>
      <c r="P11" s="9"/>
      <c r="Q11" s="9"/>
    </row>
    <row r="12" spans="1:17" ht="15.6">
      <c r="A12" s="19" t="s">
        <v>65</v>
      </c>
      <c r="B12" s="1" t="s">
        <v>66</v>
      </c>
      <c r="C12" s="16">
        <f>SUM(D12:Q12)</f>
        <v>13</v>
      </c>
      <c r="D12" s="3"/>
      <c r="E12" s="3"/>
      <c r="F12" s="3">
        <v>3</v>
      </c>
      <c r="G12" s="9"/>
      <c r="H12" s="3">
        <v>4</v>
      </c>
      <c r="I12" s="9"/>
      <c r="J12" s="9">
        <v>3</v>
      </c>
      <c r="K12" s="9"/>
      <c r="L12" s="9"/>
      <c r="M12" s="9">
        <v>3</v>
      </c>
      <c r="N12" s="9"/>
      <c r="O12" s="37"/>
      <c r="P12" s="9"/>
      <c r="Q12" s="9"/>
    </row>
    <row r="13" spans="1:17" ht="15.6">
      <c r="A13" s="15" t="s">
        <v>78</v>
      </c>
      <c r="B13" s="6" t="s">
        <v>79</v>
      </c>
      <c r="C13" s="16">
        <f>SUM(D13:Q13)</f>
        <v>12</v>
      </c>
      <c r="D13" s="3"/>
      <c r="E13" s="3"/>
      <c r="F13" s="3"/>
      <c r="G13" s="9"/>
      <c r="H13" s="3"/>
      <c r="I13" s="9">
        <v>6</v>
      </c>
      <c r="J13" s="9"/>
      <c r="K13" s="9"/>
      <c r="L13" s="9"/>
      <c r="M13" s="9"/>
      <c r="N13" s="9"/>
      <c r="O13" s="37"/>
      <c r="P13" s="9">
        <v>6</v>
      </c>
      <c r="Q13" s="9"/>
    </row>
    <row r="14" spans="1:17" ht="15.6">
      <c r="A14" s="15" t="s">
        <v>36</v>
      </c>
      <c r="B14" s="1" t="s">
        <v>37</v>
      </c>
      <c r="C14" s="16">
        <f t="shared" si="0"/>
        <v>10</v>
      </c>
      <c r="D14" s="3"/>
      <c r="E14" s="3"/>
      <c r="F14" s="3"/>
      <c r="G14" s="9">
        <v>5</v>
      </c>
      <c r="H14" s="3"/>
      <c r="I14" s="9"/>
      <c r="J14" s="9">
        <v>5</v>
      </c>
      <c r="K14" s="9"/>
      <c r="L14" s="9"/>
      <c r="M14" s="9"/>
      <c r="N14" s="9"/>
      <c r="O14" s="37"/>
      <c r="P14" s="9"/>
      <c r="Q14" s="9"/>
    </row>
    <row r="15" spans="1:17" ht="15.6">
      <c r="A15" s="25" t="s">
        <v>99</v>
      </c>
      <c r="B15" s="6" t="s">
        <v>100</v>
      </c>
      <c r="C15" s="16">
        <f t="shared" si="0"/>
        <v>9</v>
      </c>
      <c r="D15" s="9"/>
      <c r="E15" s="9"/>
      <c r="F15" s="3"/>
      <c r="G15" s="9"/>
      <c r="H15" s="3"/>
      <c r="I15" s="9">
        <v>3</v>
      </c>
      <c r="J15" s="9">
        <v>6</v>
      </c>
      <c r="K15" s="9"/>
      <c r="L15" s="9"/>
      <c r="M15" s="9"/>
      <c r="N15" s="9"/>
      <c r="O15" s="37"/>
      <c r="P15" s="9"/>
      <c r="Q15" s="9"/>
    </row>
    <row r="16" spans="1:17" ht="15.6">
      <c r="A16" s="15" t="s">
        <v>19</v>
      </c>
      <c r="B16" s="15" t="s">
        <v>20</v>
      </c>
      <c r="C16" s="16">
        <f t="shared" si="0"/>
        <v>7</v>
      </c>
      <c r="D16" s="3"/>
      <c r="E16" s="3">
        <v>4</v>
      </c>
      <c r="F16" s="3"/>
      <c r="G16" s="9"/>
      <c r="H16" s="3"/>
      <c r="I16" s="9"/>
      <c r="J16" s="9"/>
      <c r="K16" s="9"/>
      <c r="L16" s="9">
        <v>3</v>
      </c>
      <c r="M16" s="9"/>
      <c r="N16" s="9"/>
      <c r="O16" s="37"/>
      <c r="P16" s="9"/>
      <c r="Q16" s="9"/>
    </row>
    <row r="17" spans="1:17" ht="15.6">
      <c r="A17" s="15" t="s">
        <v>36</v>
      </c>
      <c r="B17" s="1" t="s">
        <v>40</v>
      </c>
      <c r="C17" s="16">
        <f t="shared" si="0"/>
        <v>6</v>
      </c>
      <c r="D17" s="3"/>
      <c r="E17" s="3">
        <v>6</v>
      </c>
      <c r="F17" s="3"/>
      <c r="G17" s="9"/>
      <c r="H17" s="3"/>
      <c r="I17" s="9"/>
      <c r="J17" s="9"/>
      <c r="K17" s="9"/>
      <c r="L17" s="9"/>
      <c r="M17" s="9"/>
      <c r="N17" s="9"/>
      <c r="O17" s="37"/>
      <c r="P17" s="9"/>
      <c r="Q17" s="9"/>
    </row>
    <row r="18" spans="1:17" ht="15.6">
      <c r="A18" s="19" t="s">
        <v>84</v>
      </c>
      <c r="B18" s="6" t="s">
        <v>85</v>
      </c>
      <c r="C18" s="16">
        <f>SUM(D18:Q18)</f>
        <v>6</v>
      </c>
      <c r="D18" s="9"/>
      <c r="E18" s="9"/>
      <c r="F18" s="3"/>
      <c r="G18" s="9"/>
      <c r="H18" s="3">
        <v>3</v>
      </c>
      <c r="I18" s="9"/>
      <c r="J18" s="9"/>
      <c r="K18" s="9"/>
      <c r="L18" s="9">
        <v>3</v>
      </c>
      <c r="M18" s="9"/>
      <c r="N18" s="9"/>
      <c r="O18" s="37"/>
      <c r="P18" s="9"/>
      <c r="Q18" s="9"/>
    </row>
    <row r="19" spans="1:17" ht="15.6">
      <c r="A19" s="15" t="s">
        <v>123</v>
      </c>
      <c r="B19" s="6" t="s">
        <v>124</v>
      </c>
      <c r="C19" s="16">
        <f>SUM(D19:Q19)</f>
        <v>6</v>
      </c>
      <c r="D19" s="3"/>
      <c r="E19" s="3"/>
      <c r="F19" s="3"/>
      <c r="G19" s="9"/>
      <c r="H19" s="3"/>
      <c r="I19" s="9"/>
      <c r="J19" s="9"/>
      <c r="K19" s="9"/>
      <c r="L19" s="9">
        <v>6</v>
      </c>
      <c r="M19" s="9"/>
      <c r="N19" s="9"/>
      <c r="O19" s="37"/>
      <c r="P19" s="9"/>
      <c r="Q19" s="9"/>
    </row>
    <row r="20" spans="1:17" ht="15.6">
      <c r="A20" s="15" t="s">
        <v>82</v>
      </c>
      <c r="B20" s="1" t="s">
        <v>83</v>
      </c>
      <c r="C20" s="16">
        <f>SUM(D20:Q20)</f>
        <v>5</v>
      </c>
      <c r="D20" s="3"/>
      <c r="E20" s="3"/>
      <c r="F20" s="3"/>
      <c r="G20" s="9"/>
      <c r="H20" s="3">
        <v>5</v>
      </c>
      <c r="I20" s="9"/>
      <c r="J20" s="9"/>
      <c r="K20" s="9"/>
      <c r="L20" s="9"/>
      <c r="M20" s="9"/>
      <c r="N20" s="9"/>
      <c r="O20" s="37"/>
      <c r="P20" s="9"/>
      <c r="Q20" s="9"/>
    </row>
    <row r="21" spans="1:17" ht="15.6">
      <c r="A21" s="15" t="s">
        <v>144</v>
      </c>
      <c r="B21" s="6" t="s">
        <v>79</v>
      </c>
      <c r="C21" s="16">
        <f>SUM(D21:Q21)</f>
        <v>4</v>
      </c>
      <c r="D21" s="3"/>
      <c r="E21" s="3"/>
      <c r="F21" s="3"/>
      <c r="G21" s="9"/>
      <c r="H21" s="3"/>
      <c r="I21" s="9"/>
      <c r="J21" s="9"/>
      <c r="K21" s="9"/>
      <c r="L21" s="9"/>
      <c r="M21" s="9"/>
      <c r="N21" s="9"/>
      <c r="O21" s="37"/>
      <c r="P21" s="9">
        <v>4</v>
      </c>
      <c r="Q21" s="9"/>
    </row>
    <row r="22" spans="1:17" ht="15.6">
      <c r="A22" s="15" t="s">
        <v>125</v>
      </c>
      <c r="B22" s="6" t="s">
        <v>85</v>
      </c>
      <c r="C22" s="16">
        <f t="shared" si="0"/>
        <v>4</v>
      </c>
      <c r="D22" s="3"/>
      <c r="E22" s="3"/>
      <c r="F22" s="3"/>
      <c r="G22" s="9"/>
      <c r="H22" s="3"/>
      <c r="I22" s="9"/>
      <c r="J22" s="9"/>
      <c r="K22" s="9"/>
      <c r="L22" s="9">
        <v>4</v>
      </c>
      <c r="M22" s="9"/>
      <c r="N22" s="9"/>
      <c r="O22" s="37"/>
      <c r="P22" s="9"/>
      <c r="Q22" s="9"/>
    </row>
    <row r="23" spans="1:17" ht="15.6">
      <c r="A23" s="15" t="s">
        <v>74</v>
      </c>
      <c r="B23" s="1" t="s">
        <v>75</v>
      </c>
      <c r="C23" s="16">
        <f t="shared" si="0"/>
        <v>3</v>
      </c>
      <c r="D23" s="3"/>
      <c r="E23" s="3"/>
      <c r="F23" s="3"/>
      <c r="G23" s="9">
        <v>3</v>
      </c>
      <c r="H23" s="3"/>
      <c r="I23" s="9"/>
      <c r="J23" s="9"/>
      <c r="K23" s="9"/>
      <c r="L23" s="9"/>
      <c r="M23" s="9"/>
      <c r="N23" s="9"/>
      <c r="O23" s="37"/>
      <c r="P23" s="9"/>
      <c r="Q23" s="9"/>
    </row>
    <row r="24" spans="1:17" ht="15.6">
      <c r="A24" s="15" t="s">
        <v>101</v>
      </c>
      <c r="B24" s="32" t="s">
        <v>102</v>
      </c>
      <c r="C24" s="16">
        <f t="shared" si="0"/>
        <v>3</v>
      </c>
      <c r="D24" s="3"/>
      <c r="E24" s="3"/>
      <c r="F24" s="3"/>
      <c r="G24" s="9"/>
      <c r="H24" s="3"/>
      <c r="I24" s="9">
        <v>3</v>
      </c>
      <c r="J24" s="9"/>
      <c r="K24" s="9"/>
      <c r="L24" s="9"/>
      <c r="M24" s="9"/>
      <c r="N24" s="9"/>
      <c r="O24" s="37"/>
      <c r="P24" s="9"/>
      <c r="Q24" s="9"/>
    </row>
    <row r="25" spans="1:17" ht="15.6">
      <c r="A25" s="15" t="s">
        <v>109</v>
      </c>
      <c r="B25" s="6" t="s">
        <v>37</v>
      </c>
      <c r="C25" s="16">
        <f t="shared" si="0"/>
        <v>3</v>
      </c>
      <c r="D25" s="3"/>
      <c r="E25" s="3"/>
      <c r="F25" s="3"/>
      <c r="G25" s="9"/>
      <c r="H25" s="3"/>
      <c r="I25" s="9"/>
      <c r="J25" s="9">
        <v>3</v>
      </c>
      <c r="K25" s="9"/>
      <c r="L25" s="9"/>
      <c r="M25" s="9"/>
      <c r="N25" s="9"/>
      <c r="O25" s="37"/>
      <c r="P25" s="9"/>
      <c r="Q25" s="9"/>
    </row>
    <row r="26" spans="1:17" ht="15.6">
      <c r="A26" s="23" t="s">
        <v>126</v>
      </c>
      <c r="B26" s="6" t="s">
        <v>127</v>
      </c>
      <c r="C26" s="16">
        <f t="shared" si="0"/>
        <v>3</v>
      </c>
      <c r="D26" s="3"/>
      <c r="E26" s="3"/>
      <c r="F26" s="3"/>
      <c r="G26" s="9"/>
      <c r="H26" s="3"/>
      <c r="I26" s="9"/>
      <c r="J26" s="9"/>
      <c r="K26" s="9"/>
      <c r="L26" s="9">
        <v>3</v>
      </c>
      <c r="M26" s="9"/>
      <c r="N26" s="9"/>
      <c r="O26" s="37"/>
      <c r="P26" s="9"/>
      <c r="Q26" s="9"/>
    </row>
    <row r="27" spans="1:17" ht="15.6">
      <c r="A27" s="15" t="s">
        <v>28</v>
      </c>
      <c r="B27" s="6" t="s">
        <v>29</v>
      </c>
      <c r="C27" s="16">
        <f t="shared" si="0"/>
        <v>3</v>
      </c>
      <c r="D27" s="3"/>
      <c r="E27" s="3"/>
      <c r="F27" s="3"/>
      <c r="G27" s="9"/>
      <c r="H27" s="3"/>
      <c r="I27" s="9"/>
      <c r="J27" s="9"/>
      <c r="K27" s="9"/>
      <c r="L27" s="9"/>
      <c r="M27" s="9"/>
      <c r="N27" s="9">
        <v>3</v>
      </c>
      <c r="O27" s="37"/>
      <c r="P27" s="9"/>
      <c r="Q27" s="9"/>
    </row>
    <row r="28" spans="1:17" ht="15.6">
      <c r="A28" s="15" t="s">
        <v>138</v>
      </c>
      <c r="B28" s="6" t="s">
        <v>139</v>
      </c>
      <c r="C28" s="16">
        <f t="shared" si="0"/>
        <v>3</v>
      </c>
      <c r="D28" s="3"/>
      <c r="E28" s="3"/>
      <c r="F28" s="3"/>
      <c r="G28" s="9"/>
      <c r="H28" s="3"/>
      <c r="I28" s="9"/>
      <c r="J28" s="9"/>
      <c r="K28" s="9"/>
      <c r="L28" s="9"/>
      <c r="M28" s="9"/>
      <c r="N28" s="9">
        <v>3</v>
      </c>
      <c r="O28" s="37"/>
      <c r="P28" s="9"/>
      <c r="Q28" s="9"/>
    </row>
    <row r="29" spans="1:17" ht="15.6">
      <c r="A29" s="15"/>
      <c r="B29" s="23"/>
      <c r="C29" s="16"/>
      <c r="D29" s="3"/>
      <c r="E29" s="3"/>
      <c r="F29" s="3"/>
      <c r="G29" s="9"/>
      <c r="H29" s="3"/>
      <c r="I29" s="9"/>
      <c r="J29" s="9"/>
      <c r="K29" s="9"/>
      <c r="L29" s="9"/>
      <c r="M29" s="9"/>
      <c r="N29" s="9"/>
      <c r="O29" s="37"/>
      <c r="P29" s="9"/>
      <c r="Q29" s="9"/>
    </row>
    <row r="30" spans="1:17" ht="15.6">
      <c r="A30" s="15"/>
      <c r="B30" s="1"/>
      <c r="C30" s="16"/>
      <c r="D30" s="3"/>
      <c r="E30" s="3"/>
      <c r="F30" s="3"/>
      <c r="G30" s="9"/>
      <c r="H30" s="3"/>
      <c r="I30" s="9"/>
      <c r="J30" s="9"/>
      <c r="K30" s="9"/>
      <c r="L30" s="9"/>
      <c r="M30" s="9"/>
      <c r="N30" s="9"/>
      <c r="O30" s="37"/>
      <c r="P30" s="9"/>
      <c r="Q30" s="9"/>
    </row>
    <row r="31" spans="1:17" s="12" customFormat="1" ht="10.199999999999999">
      <c r="A31" s="13"/>
      <c r="B31" s="13"/>
      <c r="C31" s="14">
        <f t="shared" ref="C31:M31" si="1">SUM(C8:C30)</f>
        <v>187</v>
      </c>
      <c r="D31" s="14">
        <f t="shared" si="1"/>
        <v>13</v>
      </c>
      <c r="E31" s="14">
        <f t="shared" si="1"/>
        <v>24</v>
      </c>
      <c r="F31" s="14">
        <f t="shared" si="1"/>
        <v>12</v>
      </c>
      <c r="G31" s="22">
        <f>SUM(G8:G30)</f>
        <v>11</v>
      </c>
      <c r="H31" s="14">
        <f>SUM(H8:H30)</f>
        <v>18</v>
      </c>
      <c r="I31" s="22">
        <f t="shared" si="1"/>
        <v>17</v>
      </c>
      <c r="J31" s="22">
        <f t="shared" si="1"/>
        <v>24</v>
      </c>
      <c r="K31" s="22">
        <f>SUM(K8:K30)</f>
        <v>14</v>
      </c>
      <c r="L31" s="22"/>
      <c r="M31" s="22">
        <f t="shared" si="1"/>
        <v>12</v>
      </c>
      <c r="N31" s="22">
        <f>SUM(N8:N30)</f>
        <v>13</v>
      </c>
      <c r="O31" s="38">
        <f>SUM(O8:O30)</f>
        <v>0</v>
      </c>
      <c r="P31" s="22">
        <f>SUM(P8:P30)</f>
        <v>10</v>
      </c>
      <c r="Q31" s="22">
        <f>SUM(Q8:Q30)</f>
        <v>0</v>
      </c>
    </row>
    <row r="33" spans="2:17">
      <c r="B33" s="4"/>
    </row>
    <row r="34" spans="2:17" ht="20.399999999999999">
      <c r="C34" s="11"/>
    </row>
    <row r="35" spans="2:17">
      <c r="Q35" s="8">
        <f>SUM(D34:Q34)</f>
        <v>0</v>
      </c>
    </row>
    <row r="36" spans="2:17">
      <c r="B36" s="5"/>
    </row>
  </sheetData>
  <sortState xmlns:xlrd2="http://schemas.microsoft.com/office/spreadsheetml/2017/richdata2" ref="A7:N28">
    <sortCondition descending="1" ref="C7"/>
  </sortState>
  <mergeCells count="3">
    <mergeCell ref="B2:Q2"/>
    <mergeCell ref="B3:Q3"/>
    <mergeCell ref="A5:B5"/>
  </mergeCells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40"/>
  <sheetViews>
    <sheetView zoomScale="110" zoomScaleNormal="110" workbookViewId="0">
      <selection activeCell="B30" sqref="B30"/>
    </sheetView>
  </sheetViews>
  <sheetFormatPr defaultRowHeight="14.4"/>
  <cols>
    <col min="1" max="1" width="20" customWidth="1"/>
    <col min="2" max="2" width="18.6640625" customWidth="1"/>
    <col min="3" max="3" width="9.44140625" style="2" customWidth="1"/>
    <col min="4" max="4" width="6.88671875" style="2" bestFit="1" customWidth="1"/>
    <col min="5" max="5" width="8.5546875" style="2" bestFit="1" customWidth="1"/>
    <col min="6" max="6" width="8.44140625" style="2" bestFit="1" customWidth="1"/>
    <col min="7" max="7" width="8.6640625" style="7" bestFit="1" customWidth="1"/>
    <col min="8" max="8" width="6.44140625" style="2" bestFit="1" customWidth="1"/>
    <col min="9" max="9" width="8.33203125" style="7" bestFit="1" customWidth="1"/>
    <col min="10" max="10" width="8.33203125" style="7" customWidth="1"/>
    <col min="11" max="11" width="7.44140625" style="8" customWidth="1"/>
    <col min="12" max="13" width="8.88671875" style="8" customWidth="1"/>
    <col min="14" max="14" width="5.44140625" style="8" customWidth="1"/>
    <col min="15" max="15" width="8.5546875" style="8" bestFit="1" customWidth="1"/>
    <col min="16" max="16" width="8.6640625" style="8" bestFit="1" customWidth="1"/>
    <col min="17" max="17" width="8.88671875" style="8" customWidth="1"/>
  </cols>
  <sheetData>
    <row r="2" spans="1:17" ht="22.2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4" customHeight="1">
      <c r="A3" s="10"/>
      <c r="B3" s="41" t="s">
        <v>46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4" customHeight="1" thickBot="1">
      <c r="A4" s="17"/>
      <c r="B4" s="18"/>
      <c r="C4" s="18"/>
      <c r="D4" s="20">
        <v>45438</v>
      </c>
      <c r="E4" s="20">
        <v>45446</v>
      </c>
      <c r="F4" s="20">
        <v>45452</v>
      </c>
      <c r="G4" s="20">
        <v>45466</v>
      </c>
      <c r="H4" s="20">
        <v>45473</v>
      </c>
      <c r="I4" s="20">
        <v>45480</v>
      </c>
      <c r="J4" s="20">
        <v>45487</v>
      </c>
      <c r="K4" s="20">
        <v>45494</v>
      </c>
      <c r="L4" s="20">
        <v>45499</v>
      </c>
      <c r="M4" s="20">
        <v>45500</v>
      </c>
      <c r="N4" s="20">
        <v>45501</v>
      </c>
      <c r="O4" s="39">
        <v>45508</v>
      </c>
      <c r="P4" s="20">
        <v>45509</v>
      </c>
      <c r="Q4" s="20"/>
    </row>
    <row r="5" spans="1:17" ht="15" thickBot="1">
      <c r="A5" s="42" t="s">
        <v>81</v>
      </c>
      <c r="B5" s="43"/>
      <c r="C5" s="24" t="s">
        <v>0</v>
      </c>
      <c r="D5" s="21" t="s">
        <v>1</v>
      </c>
      <c r="E5" s="21" t="s">
        <v>2</v>
      </c>
      <c r="F5" s="21" t="s">
        <v>3</v>
      </c>
      <c r="G5" s="21" t="s">
        <v>5</v>
      </c>
      <c r="H5" s="21" t="s">
        <v>4</v>
      </c>
      <c r="I5" s="21" t="s">
        <v>6</v>
      </c>
      <c r="J5" s="21" t="s">
        <v>42</v>
      </c>
      <c r="K5" s="21" t="s">
        <v>7</v>
      </c>
      <c r="L5" s="21" t="s">
        <v>43</v>
      </c>
      <c r="M5" s="21" t="s">
        <v>9</v>
      </c>
      <c r="N5" s="21" t="s">
        <v>8</v>
      </c>
      <c r="O5" s="35" t="s">
        <v>44</v>
      </c>
      <c r="P5" s="21" t="s">
        <v>10</v>
      </c>
      <c r="Q5" s="21" t="s">
        <v>11</v>
      </c>
    </row>
    <row r="6" spans="1:17" ht="3.75" customHeight="1">
      <c r="A6" s="30"/>
      <c r="B6" s="30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6"/>
      <c r="P6" s="29"/>
      <c r="Q6" s="29"/>
    </row>
    <row r="7" spans="1:17" ht="15.6">
      <c r="A7" s="15" t="s">
        <v>52</v>
      </c>
      <c r="B7" s="1" t="s">
        <v>22</v>
      </c>
      <c r="C7" s="31">
        <f t="shared" ref="C7:C33" si="0">SUM(D7:Q7)</f>
        <v>34</v>
      </c>
      <c r="D7" s="3" t="s">
        <v>112</v>
      </c>
      <c r="E7" s="33">
        <v>6</v>
      </c>
      <c r="F7" s="33">
        <v>6</v>
      </c>
      <c r="G7" s="9" t="s">
        <v>140</v>
      </c>
      <c r="H7" s="33">
        <v>5</v>
      </c>
      <c r="I7" s="34">
        <v>5</v>
      </c>
      <c r="J7" s="34">
        <v>6</v>
      </c>
      <c r="K7" s="9"/>
      <c r="L7" s="9" t="s">
        <v>112</v>
      </c>
      <c r="M7" s="9"/>
      <c r="N7" s="34">
        <v>6</v>
      </c>
      <c r="O7" s="37"/>
      <c r="P7" s="9"/>
      <c r="Q7" s="9"/>
    </row>
    <row r="8" spans="1:17" ht="15.6">
      <c r="A8" s="15" t="s">
        <v>67</v>
      </c>
      <c r="B8" s="1" t="s">
        <v>68</v>
      </c>
      <c r="C8" s="16">
        <f t="shared" si="0"/>
        <v>20</v>
      </c>
      <c r="D8" s="3"/>
      <c r="E8" s="3"/>
      <c r="F8" s="3">
        <v>5</v>
      </c>
      <c r="G8" s="9">
        <v>6</v>
      </c>
      <c r="H8" s="3">
        <v>3</v>
      </c>
      <c r="I8" s="9"/>
      <c r="J8" s="9"/>
      <c r="K8" s="9"/>
      <c r="L8" s="9">
        <v>6</v>
      </c>
      <c r="M8" s="9"/>
      <c r="N8" s="9"/>
      <c r="O8" s="37"/>
      <c r="P8" s="9"/>
      <c r="Q8" s="9"/>
    </row>
    <row r="9" spans="1:17" ht="15.6">
      <c r="A9" s="15" t="s">
        <v>61</v>
      </c>
      <c r="B9" s="1" t="s">
        <v>30</v>
      </c>
      <c r="C9" s="16">
        <f t="shared" si="0"/>
        <v>17</v>
      </c>
      <c r="D9" s="3"/>
      <c r="E9" s="3">
        <v>5</v>
      </c>
      <c r="F9" s="3"/>
      <c r="G9" s="9"/>
      <c r="H9" s="3"/>
      <c r="I9" s="9"/>
      <c r="J9" s="9">
        <v>3</v>
      </c>
      <c r="K9" s="9">
        <v>3</v>
      </c>
      <c r="L9" s="9">
        <v>3</v>
      </c>
      <c r="M9" s="9">
        <v>3</v>
      </c>
      <c r="N9" s="9"/>
      <c r="O9" s="37"/>
      <c r="P9" s="9"/>
      <c r="Q9" s="9"/>
    </row>
    <row r="10" spans="1:17" ht="15.6">
      <c r="A10" s="19" t="s">
        <v>86</v>
      </c>
      <c r="B10" s="6" t="s">
        <v>87</v>
      </c>
      <c r="C10" s="16">
        <f t="shared" si="0"/>
        <v>15</v>
      </c>
      <c r="D10" s="3"/>
      <c r="E10" s="3"/>
      <c r="F10" s="3"/>
      <c r="G10" s="9"/>
      <c r="H10" s="3">
        <v>6</v>
      </c>
      <c r="I10" s="9"/>
      <c r="J10" s="9"/>
      <c r="K10" s="9">
        <v>6</v>
      </c>
      <c r="L10" s="9">
        <v>3</v>
      </c>
      <c r="M10" s="9"/>
      <c r="N10" s="9"/>
      <c r="O10" s="37"/>
      <c r="P10" s="9"/>
      <c r="Q10" s="9"/>
    </row>
    <row r="11" spans="1:17" ht="15.6">
      <c r="A11" s="15" t="s">
        <v>69</v>
      </c>
      <c r="B11" s="1" t="s">
        <v>30</v>
      </c>
      <c r="C11" s="16">
        <f t="shared" si="0"/>
        <v>14</v>
      </c>
      <c r="D11" s="3"/>
      <c r="E11" s="3"/>
      <c r="F11" s="3">
        <v>3</v>
      </c>
      <c r="G11" s="9"/>
      <c r="H11" s="3"/>
      <c r="I11" s="9">
        <v>3</v>
      </c>
      <c r="J11" s="9">
        <v>3</v>
      </c>
      <c r="K11" s="9"/>
      <c r="L11" s="9"/>
      <c r="M11" s="9"/>
      <c r="N11" s="9">
        <v>5</v>
      </c>
      <c r="O11" s="37"/>
      <c r="P11" s="9"/>
      <c r="Q11" s="9"/>
    </row>
    <row r="12" spans="1:17" ht="15.6">
      <c r="A12" s="15" t="s">
        <v>111</v>
      </c>
      <c r="B12" s="6" t="s">
        <v>100</v>
      </c>
      <c r="C12" s="16">
        <f>SUM(D12:Q12)</f>
        <v>13</v>
      </c>
      <c r="D12" s="3"/>
      <c r="E12" s="3"/>
      <c r="F12" s="3"/>
      <c r="G12" s="9"/>
      <c r="H12" s="3"/>
      <c r="I12" s="9"/>
      <c r="J12" s="9">
        <v>4</v>
      </c>
      <c r="K12" s="9"/>
      <c r="L12" s="9"/>
      <c r="M12" s="9"/>
      <c r="N12" s="9">
        <v>3</v>
      </c>
      <c r="O12" s="37"/>
      <c r="P12" s="9">
        <v>6</v>
      </c>
      <c r="Q12" s="9"/>
    </row>
    <row r="13" spans="1:17" ht="15.6">
      <c r="A13" s="19" t="s">
        <v>103</v>
      </c>
      <c r="B13" s="6" t="s">
        <v>72</v>
      </c>
      <c r="C13" s="16">
        <f>SUM(D13:Q13)</f>
        <v>13</v>
      </c>
      <c r="D13" s="3"/>
      <c r="E13" s="3"/>
      <c r="F13" s="3"/>
      <c r="G13" s="9"/>
      <c r="H13" s="3"/>
      <c r="I13" s="9">
        <v>4</v>
      </c>
      <c r="J13" s="9">
        <v>3</v>
      </c>
      <c r="K13" s="9"/>
      <c r="L13" s="9"/>
      <c r="M13" s="9">
        <v>3</v>
      </c>
      <c r="N13" s="9"/>
      <c r="O13" s="37"/>
      <c r="P13" s="9">
        <v>3</v>
      </c>
      <c r="Q13" s="9"/>
    </row>
    <row r="14" spans="1:17" ht="15.6">
      <c r="A14" s="15" t="s">
        <v>31</v>
      </c>
      <c r="B14" s="6" t="s">
        <v>32</v>
      </c>
      <c r="C14" s="16">
        <f t="shared" si="0"/>
        <v>11</v>
      </c>
      <c r="D14" s="3"/>
      <c r="E14" s="3">
        <v>4</v>
      </c>
      <c r="F14" s="3"/>
      <c r="G14" s="9">
        <v>3</v>
      </c>
      <c r="H14" s="3"/>
      <c r="I14" s="9"/>
      <c r="J14" s="9"/>
      <c r="K14" s="9"/>
      <c r="L14" s="9"/>
      <c r="M14" s="9"/>
      <c r="N14" s="9">
        <v>4</v>
      </c>
      <c r="O14" s="37"/>
      <c r="P14" s="9"/>
      <c r="Q14" s="9"/>
    </row>
    <row r="15" spans="1:17" ht="15.6">
      <c r="A15" s="19" t="s">
        <v>88</v>
      </c>
      <c r="B15" s="6" t="s">
        <v>89</v>
      </c>
      <c r="C15" s="16">
        <f t="shared" si="0"/>
        <v>11</v>
      </c>
      <c r="D15" s="9"/>
      <c r="E15" s="9"/>
      <c r="F15" s="3"/>
      <c r="G15" s="9"/>
      <c r="H15" s="3">
        <v>4</v>
      </c>
      <c r="I15" s="9"/>
      <c r="J15" s="9"/>
      <c r="K15" s="9">
        <v>4</v>
      </c>
      <c r="L15" s="9"/>
      <c r="M15" s="9"/>
      <c r="N15" s="9">
        <v>3</v>
      </c>
      <c r="O15" s="37"/>
      <c r="P15" s="9"/>
      <c r="Q15" s="9"/>
    </row>
    <row r="16" spans="1:17" ht="15.6">
      <c r="A16" s="15" t="s">
        <v>23</v>
      </c>
      <c r="B16" s="1" t="s">
        <v>24</v>
      </c>
      <c r="C16" s="16">
        <f t="shared" si="0"/>
        <v>10</v>
      </c>
      <c r="D16" s="3">
        <v>4</v>
      </c>
      <c r="E16" s="3"/>
      <c r="F16" s="9">
        <v>3</v>
      </c>
      <c r="G16" s="9">
        <v>3</v>
      </c>
      <c r="H16" s="9"/>
      <c r="I16" s="9"/>
      <c r="J16" s="9"/>
      <c r="K16" s="9"/>
      <c r="L16" s="9"/>
      <c r="M16" s="9"/>
      <c r="N16" s="9"/>
      <c r="O16" s="37"/>
      <c r="P16" s="9"/>
      <c r="Q16" s="9"/>
    </row>
    <row r="17" spans="1:17" ht="15.6">
      <c r="A17" s="19" t="s">
        <v>134</v>
      </c>
      <c r="B17" s="1" t="s">
        <v>135</v>
      </c>
      <c r="C17" s="16">
        <f>SUM(D17:Q17)</f>
        <v>10</v>
      </c>
      <c r="D17" s="3"/>
      <c r="E17" s="3"/>
      <c r="F17" s="3"/>
      <c r="G17" s="9"/>
      <c r="H17" s="3"/>
      <c r="I17" s="9"/>
      <c r="J17" s="9"/>
      <c r="K17" s="9"/>
      <c r="L17" s="9"/>
      <c r="M17" s="9">
        <v>6</v>
      </c>
      <c r="N17" s="9"/>
      <c r="O17" s="37"/>
      <c r="P17" s="9">
        <v>4</v>
      </c>
      <c r="Q17" s="9"/>
    </row>
    <row r="18" spans="1:17" ht="15.6">
      <c r="A18" s="19" t="s">
        <v>92</v>
      </c>
      <c r="B18" s="6" t="s">
        <v>93</v>
      </c>
      <c r="C18" s="16">
        <f t="shared" si="0"/>
        <v>9</v>
      </c>
      <c r="D18" s="3"/>
      <c r="E18" s="3"/>
      <c r="F18" s="3"/>
      <c r="G18" s="9"/>
      <c r="H18" s="3">
        <v>3</v>
      </c>
      <c r="I18" s="9">
        <v>6</v>
      </c>
      <c r="J18" s="9"/>
      <c r="K18" s="9"/>
      <c r="L18" s="9"/>
      <c r="M18" s="9"/>
      <c r="N18" s="9"/>
      <c r="O18" s="37"/>
      <c r="P18" s="9"/>
      <c r="Q18" s="9"/>
    </row>
    <row r="19" spans="1:17" ht="15.6">
      <c r="A19" s="19" t="s">
        <v>51</v>
      </c>
      <c r="B19" s="6" t="s">
        <v>24</v>
      </c>
      <c r="C19" s="16">
        <f t="shared" si="0"/>
        <v>8</v>
      </c>
      <c r="D19" s="9">
        <v>5</v>
      </c>
      <c r="E19" s="9"/>
      <c r="F19" s="3">
        <v>3</v>
      </c>
      <c r="G19" s="9"/>
      <c r="H19" s="3"/>
      <c r="I19" s="9"/>
      <c r="J19" s="9"/>
      <c r="K19" s="9"/>
      <c r="L19" s="9"/>
      <c r="M19" s="9"/>
      <c r="N19" s="9"/>
      <c r="O19" s="37"/>
      <c r="P19" s="9"/>
      <c r="Q19" s="9"/>
    </row>
    <row r="20" spans="1:17" ht="15.6">
      <c r="A20" s="19" t="s">
        <v>136</v>
      </c>
      <c r="B20" s="1" t="s">
        <v>135</v>
      </c>
      <c r="C20" s="16">
        <f>SUM(D20:Q20)</f>
        <v>8</v>
      </c>
      <c r="D20" s="3"/>
      <c r="E20" s="3"/>
      <c r="F20" s="3"/>
      <c r="G20" s="9"/>
      <c r="H20" s="3"/>
      <c r="I20" s="9"/>
      <c r="J20" s="9"/>
      <c r="K20" s="9"/>
      <c r="L20" s="9"/>
      <c r="M20" s="9">
        <v>5</v>
      </c>
      <c r="N20" s="9"/>
      <c r="O20" s="37"/>
      <c r="P20" s="9">
        <v>3</v>
      </c>
      <c r="Q20" s="9"/>
    </row>
    <row r="21" spans="1:17" ht="15.6">
      <c r="A21" s="15" t="s">
        <v>54</v>
      </c>
      <c r="B21" s="1" t="s">
        <v>53</v>
      </c>
      <c r="C21" s="16">
        <f>SUM(D21:Q21)</f>
        <v>7</v>
      </c>
      <c r="D21" s="3"/>
      <c r="E21" s="3">
        <v>3</v>
      </c>
      <c r="F21" s="3">
        <v>4</v>
      </c>
      <c r="G21" s="9"/>
      <c r="H21" s="3"/>
      <c r="I21" s="9"/>
      <c r="J21" s="9"/>
      <c r="K21" s="9"/>
      <c r="L21" s="9"/>
      <c r="M21" s="9"/>
      <c r="N21" s="9"/>
      <c r="O21" s="37"/>
      <c r="P21" s="9"/>
      <c r="Q21" s="9"/>
    </row>
    <row r="22" spans="1:17" ht="15.6">
      <c r="A22" s="19" t="s">
        <v>90</v>
      </c>
      <c r="B22" s="6" t="s">
        <v>91</v>
      </c>
      <c r="C22" s="16">
        <f t="shared" si="0"/>
        <v>6</v>
      </c>
      <c r="D22" s="3"/>
      <c r="E22" s="3"/>
      <c r="F22" s="3"/>
      <c r="G22" s="9"/>
      <c r="H22" s="3">
        <v>3</v>
      </c>
      <c r="I22" s="9">
        <v>3</v>
      </c>
      <c r="J22" s="9"/>
      <c r="K22" s="9"/>
      <c r="L22" s="9"/>
      <c r="M22" s="9"/>
      <c r="N22" s="9"/>
      <c r="O22" s="37"/>
      <c r="P22" s="9"/>
      <c r="Q22" s="9"/>
    </row>
    <row r="23" spans="1:17" ht="15.6">
      <c r="A23" s="19" t="s">
        <v>110</v>
      </c>
      <c r="B23" s="6" t="s">
        <v>72</v>
      </c>
      <c r="C23" s="16">
        <f>SUM(D23:Q23)</f>
        <v>5</v>
      </c>
      <c r="D23" s="3"/>
      <c r="E23" s="3"/>
      <c r="F23" s="3"/>
      <c r="G23" s="9"/>
      <c r="H23" s="3"/>
      <c r="I23" s="9"/>
      <c r="J23" s="9">
        <v>5</v>
      </c>
      <c r="K23" s="9"/>
      <c r="L23" s="9"/>
      <c r="M23" s="9"/>
      <c r="N23" s="9"/>
      <c r="O23" s="37"/>
      <c r="P23" s="9"/>
      <c r="Q23" s="9"/>
    </row>
    <row r="24" spans="1:17" ht="15.6">
      <c r="A24" s="32" t="s">
        <v>117</v>
      </c>
      <c r="B24" s="1" t="s">
        <v>118</v>
      </c>
      <c r="C24" s="16">
        <f>SUM(D24:Q24)</f>
        <v>5</v>
      </c>
      <c r="D24" s="3"/>
      <c r="E24" s="3"/>
      <c r="F24" s="3"/>
      <c r="G24" s="9"/>
      <c r="H24" s="3"/>
      <c r="I24" s="9"/>
      <c r="J24" s="9"/>
      <c r="K24" s="9">
        <v>5</v>
      </c>
      <c r="L24" s="9"/>
      <c r="M24" s="9"/>
      <c r="N24" s="9"/>
      <c r="O24" s="37"/>
      <c r="P24" s="9"/>
      <c r="Q24" s="9"/>
    </row>
    <row r="25" spans="1:17" ht="15.6">
      <c r="A25" s="19" t="s">
        <v>128</v>
      </c>
      <c r="B25" s="1" t="s">
        <v>30</v>
      </c>
      <c r="C25" s="16">
        <f>SUM(D25:Q25)</f>
        <v>5</v>
      </c>
      <c r="D25" s="3"/>
      <c r="E25" s="3"/>
      <c r="F25" s="3"/>
      <c r="G25" s="9"/>
      <c r="H25" s="3"/>
      <c r="I25" s="9"/>
      <c r="J25" s="9"/>
      <c r="K25" s="9"/>
      <c r="L25" s="9">
        <v>5</v>
      </c>
      <c r="M25" s="9"/>
      <c r="N25" s="9"/>
      <c r="O25" s="37"/>
      <c r="P25" s="9"/>
      <c r="Q25" s="9"/>
    </row>
    <row r="26" spans="1:17" ht="15.6">
      <c r="A26" s="19" t="s">
        <v>145</v>
      </c>
      <c r="B26" s="1" t="s">
        <v>72</v>
      </c>
      <c r="C26" s="16">
        <f>SUM(D26:Q26)</f>
        <v>5</v>
      </c>
      <c r="D26" s="3"/>
      <c r="E26" s="3"/>
      <c r="F26" s="3"/>
      <c r="G26" s="9"/>
      <c r="H26" s="3"/>
      <c r="I26" s="9"/>
      <c r="J26" s="9"/>
      <c r="K26" s="9"/>
      <c r="L26" s="9"/>
      <c r="M26" s="9"/>
      <c r="N26" s="9"/>
      <c r="O26" s="37"/>
      <c r="P26" s="9">
        <v>5</v>
      </c>
      <c r="Q26" s="9"/>
    </row>
    <row r="27" spans="1:17" ht="15.6">
      <c r="A27" s="19" t="s">
        <v>76</v>
      </c>
      <c r="B27" s="6" t="s">
        <v>77</v>
      </c>
      <c r="C27" s="16">
        <f t="shared" si="0"/>
        <v>4</v>
      </c>
      <c r="D27" s="9"/>
      <c r="E27" s="9"/>
      <c r="F27" s="3"/>
      <c r="G27" s="9">
        <v>4</v>
      </c>
      <c r="H27" s="3"/>
      <c r="I27" s="9"/>
      <c r="J27" s="9"/>
      <c r="K27" s="9"/>
      <c r="L27" s="9"/>
      <c r="M27" s="9"/>
      <c r="N27" s="9"/>
      <c r="O27" s="37"/>
      <c r="P27" s="9"/>
      <c r="Q27" s="9"/>
    </row>
    <row r="28" spans="1:17" ht="15.6">
      <c r="A28" s="19" t="s">
        <v>129</v>
      </c>
      <c r="B28" s="1" t="s">
        <v>130</v>
      </c>
      <c r="C28" s="16">
        <f t="shared" si="0"/>
        <v>4</v>
      </c>
      <c r="D28" s="3"/>
      <c r="E28" s="3"/>
      <c r="F28" s="3"/>
      <c r="G28" s="9"/>
      <c r="H28" s="3"/>
      <c r="I28" s="9"/>
      <c r="J28" s="9"/>
      <c r="K28" s="9"/>
      <c r="L28" s="9">
        <v>4</v>
      </c>
      <c r="M28" s="9"/>
      <c r="N28" s="9"/>
      <c r="O28" s="37"/>
      <c r="P28" s="9"/>
      <c r="Q28" s="9"/>
    </row>
    <row r="29" spans="1:17" ht="15.6">
      <c r="A29" s="19" t="s">
        <v>137</v>
      </c>
      <c r="B29" s="1" t="s">
        <v>37</v>
      </c>
      <c r="C29" s="16">
        <f t="shared" si="0"/>
        <v>4</v>
      </c>
      <c r="D29" s="3"/>
      <c r="E29" s="3"/>
      <c r="F29" s="3"/>
      <c r="G29" s="9"/>
      <c r="H29" s="3"/>
      <c r="I29" s="9"/>
      <c r="J29" s="9"/>
      <c r="K29" s="9"/>
      <c r="L29" s="9"/>
      <c r="M29" s="9">
        <v>4</v>
      </c>
      <c r="N29" s="9"/>
      <c r="O29" s="37"/>
      <c r="P29" s="9"/>
      <c r="Q29" s="9"/>
    </row>
    <row r="30" spans="1:17" ht="15.6">
      <c r="A30" s="15" t="s">
        <v>53</v>
      </c>
      <c r="B30" s="1" t="s">
        <v>54</v>
      </c>
      <c r="C30" s="16">
        <f t="shared" si="0"/>
        <v>3</v>
      </c>
      <c r="D30" s="3">
        <v>3</v>
      </c>
      <c r="E30" s="3"/>
      <c r="F30" s="3"/>
      <c r="G30" s="9"/>
      <c r="H30" s="3"/>
      <c r="I30" s="9"/>
      <c r="J30" s="9"/>
      <c r="K30" s="9"/>
      <c r="L30" s="9"/>
      <c r="M30" s="9"/>
      <c r="N30" s="9"/>
      <c r="O30" s="37"/>
      <c r="P30" s="9"/>
      <c r="Q30" s="9"/>
    </row>
    <row r="31" spans="1:17" ht="15.6">
      <c r="A31" s="19" t="s">
        <v>33</v>
      </c>
      <c r="B31" s="1" t="s">
        <v>37</v>
      </c>
      <c r="C31" s="16">
        <f t="shared" si="0"/>
        <v>3</v>
      </c>
      <c r="D31" s="3"/>
      <c r="E31" s="3">
        <v>3</v>
      </c>
      <c r="F31" s="3"/>
      <c r="G31" s="9"/>
      <c r="H31" s="3"/>
      <c r="I31" s="9"/>
      <c r="J31" s="9"/>
      <c r="K31" s="9"/>
      <c r="L31" s="9"/>
      <c r="M31" s="9"/>
      <c r="N31" s="9"/>
      <c r="O31" s="37"/>
      <c r="P31" s="9"/>
      <c r="Q31" s="9"/>
    </row>
    <row r="32" spans="1:17" ht="15.6">
      <c r="A32" s="19" t="s">
        <v>119</v>
      </c>
      <c r="B32" s="1" t="s">
        <v>118</v>
      </c>
      <c r="C32" s="16">
        <f t="shared" si="0"/>
        <v>3</v>
      </c>
      <c r="D32" s="3"/>
      <c r="E32" s="3"/>
      <c r="F32" s="3"/>
      <c r="G32" s="9"/>
      <c r="H32" s="3"/>
      <c r="I32" s="9"/>
      <c r="J32" s="9"/>
      <c r="K32" s="9">
        <v>3</v>
      </c>
      <c r="L32" s="9"/>
      <c r="M32" s="9"/>
      <c r="N32" s="9"/>
      <c r="O32" s="37"/>
      <c r="P32" s="9"/>
      <c r="Q32" s="9"/>
    </row>
    <row r="33" spans="1:17" ht="15.6">
      <c r="A33" s="19" t="s">
        <v>141</v>
      </c>
      <c r="B33" s="1" t="s">
        <v>22</v>
      </c>
      <c r="C33" s="16">
        <f t="shared" si="0"/>
        <v>3</v>
      </c>
      <c r="D33" s="3"/>
      <c r="E33" s="3"/>
      <c r="F33" s="3"/>
      <c r="G33" s="9"/>
      <c r="H33" s="3"/>
      <c r="I33" s="9"/>
      <c r="J33" s="9"/>
      <c r="K33" s="9"/>
      <c r="L33" s="9"/>
      <c r="M33" s="9"/>
      <c r="N33" s="9">
        <v>3</v>
      </c>
      <c r="O33" s="37"/>
      <c r="P33" s="9"/>
      <c r="Q33" s="9"/>
    </row>
    <row r="34" spans="1:17" ht="15.6">
      <c r="A34" s="15"/>
      <c r="B34" s="1"/>
      <c r="C34" s="16"/>
      <c r="D34" s="3"/>
      <c r="E34" s="3"/>
      <c r="F34" s="3"/>
      <c r="G34" s="9"/>
      <c r="H34" s="3"/>
      <c r="I34" s="9"/>
      <c r="J34" s="9"/>
      <c r="K34" s="9"/>
      <c r="L34" s="9"/>
      <c r="M34" s="9"/>
      <c r="N34" s="9"/>
      <c r="O34" s="37"/>
      <c r="P34" s="9"/>
      <c r="Q34" s="9"/>
    </row>
    <row r="35" spans="1:17" s="12" customFormat="1" ht="9.6">
      <c r="A35" s="13"/>
      <c r="B35" s="13"/>
      <c r="C35" s="14">
        <f t="shared" ref="C35:Q35" si="1">SUM(C7:C34)</f>
        <v>250</v>
      </c>
      <c r="D35" s="14">
        <f t="shared" si="1"/>
        <v>12</v>
      </c>
      <c r="E35" s="14">
        <f t="shared" si="1"/>
        <v>21</v>
      </c>
      <c r="F35" s="14">
        <f t="shared" si="1"/>
        <v>24</v>
      </c>
      <c r="G35" s="14">
        <f t="shared" si="1"/>
        <v>16</v>
      </c>
      <c r="H35" s="14">
        <f t="shared" si="1"/>
        <v>24</v>
      </c>
      <c r="I35" s="14">
        <f t="shared" si="1"/>
        <v>21</v>
      </c>
      <c r="J35" s="14">
        <f t="shared" si="1"/>
        <v>24</v>
      </c>
      <c r="K35" s="14">
        <f t="shared" si="1"/>
        <v>21</v>
      </c>
      <c r="L35" s="14">
        <f t="shared" si="1"/>
        <v>21</v>
      </c>
      <c r="M35" s="14">
        <f t="shared" si="1"/>
        <v>21</v>
      </c>
      <c r="N35" s="14">
        <f t="shared" si="1"/>
        <v>24</v>
      </c>
      <c r="O35" s="40">
        <f t="shared" si="1"/>
        <v>0</v>
      </c>
      <c r="P35" s="14">
        <f t="shared" si="1"/>
        <v>21</v>
      </c>
      <c r="Q35" s="14">
        <f t="shared" si="1"/>
        <v>0</v>
      </c>
    </row>
    <row r="37" spans="1:17">
      <c r="B37" s="4"/>
    </row>
    <row r="38" spans="1:17" ht="20.399999999999999">
      <c r="C38" s="11"/>
    </row>
    <row r="39" spans="1:17">
      <c r="Q39" s="8">
        <f>SUM(D38:Q38)</f>
        <v>0</v>
      </c>
    </row>
    <row r="40" spans="1:17">
      <c r="B40" s="5"/>
    </row>
  </sheetData>
  <sortState xmlns:xlrd2="http://schemas.microsoft.com/office/spreadsheetml/2017/richdata2" ref="A7:N32">
    <sortCondition descending="1" ref="C7"/>
  </sortState>
  <mergeCells count="3">
    <mergeCell ref="B2:Q2"/>
    <mergeCell ref="B3:Q3"/>
    <mergeCell ref="A5:B5"/>
  </mergeCells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tabSelected="1" zoomScale="110" zoomScaleNormal="110" workbookViewId="0">
      <selection activeCell="E12" sqref="E12"/>
    </sheetView>
  </sheetViews>
  <sheetFormatPr defaultRowHeight="14.4"/>
  <cols>
    <col min="1" max="1" width="23.5546875" bestFit="1" customWidth="1"/>
    <col min="2" max="2" width="18.6640625" customWidth="1"/>
    <col min="3" max="3" width="9.44140625" style="2" customWidth="1"/>
    <col min="4" max="4" width="6.88671875" style="2" bestFit="1" customWidth="1"/>
    <col min="5" max="5" width="8.5546875" style="2" bestFit="1" customWidth="1"/>
    <col min="6" max="6" width="8.44140625" style="2" bestFit="1" customWidth="1"/>
    <col min="7" max="7" width="8.6640625" style="7" bestFit="1" customWidth="1"/>
    <col min="8" max="8" width="6.44140625" style="2" bestFit="1" customWidth="1"/>
    <col min="9" max="9" width="8.33203125" style="7" bestFit="1" customWidth="1"/>
    <col min="10" max="10" width="8.33203125" style="7" customWidth="1"/>
    <col min="11" max="11" width="7.44140625" style="8" customWidth="1"/>
    <col min="12" max="13" width="8.88671875" style="8" customWidth="1"/>
    <col min="14" max="14" width="5.44140625" style="8" customWidth="1"/>
    <col min="15" max="15" width="8.5546875" style="8" bestFit="1" customWidth="1"/>
    <col min="16" max="16" width="8.6640625" style="8" bestFit="1" customWidth="1"/>
    <col min="17" max="17" width="8.88671875" style="8" customWidth="1"/>
  </cols>
  <sheetData>
    <row r="2" spans="1:17" ht="22.2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4" customHeight="1">
      <c r="A3" s="10"/>
      <c r="B3" s="41" t="s">
        <v>47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4" customHeight="1" thickBot="1">
      <c r="A4" s="17"/>
      <c r="B4" s="18"/>
      <c r="C4" s="18"/>
      <c r="D4" s="20">
        <v>45438</v>
      </c>
      <c r="E4" s="20">
        <v>45446</v>
      </c>
      <c r="F4" s="20">
        <v>45452</v>
      </c>
      <c r="G4" s="20">
        <v>45466</v>
      </c>
      <c r="H4" s="20">
        <v>45473</v>
      </c>
      <c r="I4" s="20">
        <v>45480</v>
      </c>
      <c r="J4" s="20">
        <v>45487</v>
      </c>
      <c r="K4" s="20">
        <v>45494</v>
      </c>
      <c r="L4" s="20">
        <v>45499</v>
      </c>
      <c r="M4" s="20">
        <v>45500</v>
      </c>
      <c r="N4" s="20">
        <v>45501</v>
      </c>
      <c r="O4" s="39">
        <v>45508</v>
      </c>
      <c r="P4" s="20">
        <v>45509</v>
      </c>
      <c r="Q4" s="20"/>
    </row>
    <row r="5" spans="1:17" ht="15" thickBot="1">
      <c r="A5" s="42" t="s">
        <v>81</v>
      </c>
      <c r="B5" s="43"/>
      <c r="C5" s="24" t="s">
        <v>0</v>
      </c>
      <c r="D5" s="21" t="s">
        <v>1</v>
      </c>
      <c r="E5" s="21" t="s">
        <v>2</v>
      </c>
      <c r="F5" s="21" t="s">
        <v>3</v>
      </c>
      <c r="G5" s="21" t="s">
        <v>5</v>
      </c>
      <c r="H5" s="21" t="s">
        <v>4</v>
      </c>
      <c r="I5" s="21" t="s">
        <v>6</v>
      </c>
      <c r="J5" s="21" t="s">
        <v>42</v>
      </c>
      <c r="K5" s="21" t="s">
        <v>7</v>
      </c>
      <c r="L5" s="21" t="s">
        <v>43</v>
      </c>
      <c r="M5" s="21" t="s">
        <v>9</v>
      </c>
      <c r="N5" s="21" t="s">
        <v>8</v>
      </c>
      <c r="O5" s="35" t="s">
        <v>44</v>
      </c>
      <c r="P5" s="21" t="s">
        <v>10</v>
      </c>
      <c r="Q5" s="21" t="s">
        <v>11</v>
      </c>
    </row>
    <row r="6" spans="1:17" ht="3.75" customHeight="1">
      <c r="A6" s="30"/>
      <c r="B6" s="30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6"/>
      <c r="P6" s="29"/>
      <c r="Q6" s="29"/>
    </row>
    <row r="7" spans="1:17" ht="15.6">
      <c r="A7" s="15" t="s">
        <v>58</v>
      </c>
      <c r="B7" s="1" t="s">
        <v>56</v>
      </c>
      <c r="C7" s="31">
        <f t="shared" ref="C7:C33" si="0">SUM(D7:Q7)</f>
        <v>27</v>
      </c>
      <c r="D7" s="3" t="s">
        <v>112</v>
      </c>
      <c r="E7" s="3" t="s">
        <v>112</v>
      </c>
      <c r="F7" s="33">
        <v>3</v>
      </c>
      <c r="G7" s="34">
        <v>6</v>
      </c>
      <c r="H7" s="33">
        <v>3</v>
      </c>
      <c r="I7" s="9"/>
      <c r="J7" s="34">
        <v>4</v>
      </c>
      <c r="K7" s="9"/>
      <c r="L7" s="34">
        <v>5</v>
      </c>
      <c r="M7" s="34">
        <v>6</v>
      </c>
      <c r="N7" s="9"/>
      <c r="O7" s="37"/>
      <c r="P7" s="9"/>
      <c r="Q7" s="9"/>
    </row>
    <row r="8" spans="1:17" ht="15.6">
      <c r="A8" s="19" t="s">
        <v>55</v>
      </c>
      <c r="B8" s="6" t="s">
        <v>56</v>
      </c>
      <c r="C8" s="16">
        <f t="shared" si="0"/>
        <v>23</v>
      </c>
      <c r="D8" s="9">
        <v>6</v>
      </c>
      <c r="E8" s="9"/>
      <c r="F8" s="3">
        <v>6</v>
      </c>
      <c r="G8" s="9">
        <v>5</v>
      </c>
      <c r="H8" s="3"/>
      <c r="I8" s="9"/>
      <c r="J8" s="9"/>
      <c r="K8" s="9"/>
      <c r="L8" s="9"/>
      <c r="M8" s="9"/>
      <c r="N8" s="9"/>
      <c r="O8" s="37"/>
      <c r="P8" s="9">
        <v>6</v>
      </c>
      <c r="Q8" s="9"/>
    </row>
    <row r="9" spans="1:17" ht="15.6">
      <c r="A9" s="15" t="s">
        <v>62</v>
      </c>
      <c r="B9" s="1" t="s">
        <v>56</v>
      </c>
      <c r="C9" s="16">
        <f t="shared" si="0"/>
        <v>20</v>
      </c>
      <c r="D9" s="3"/>
      <c r="E9" s="3">
        <v>6</v>
      </c>
      <c r="F9" s="3">
        <v>4</v>
      </c>
      <c r="G9" s="9"/>
      <c r="H9" s="3">
        <v>5</v>
      </c>
      <c r="I9" s="9"/>
      <c r="J9" s="9"/>
      <c r="K9" s="9"/>
      <c r="L9" s="9"/>
      <c r="M9" s="9">
        <v>5</v>
      </c>
      <c r="N9" s="9"/>
      <c r="O9" s="37"/>
      <c r="P9" s="9"/>
      <c r="Q9" s="9"/>
    </row>
    <row r="10" spans="1:17" ht="15.6">
      <c r="A10" s="19" t="s">
        <v>71</v>
      </c>
      <c r="B10" s="6" t="s">
        <v>72</v>
      </c>
      <c r="C10" s="16">
        <f t="shared" si="0"/>
        <v>12</v>
      </c>
      <c r="D10" s="9"/>
      <c r="E10" s="9"/>
      <c r="F10" s="3">
        <v>3</v>
      </c>
      <c r="G10" s="9"/>
      <c r="H10" s="3"/>
      <c r="I10" s="9"/>
      <c r="J10" s="9">
        <v>6</v>
      </c>
      <c r="K10" s="9"/>
      <c r="L10" s="9"/>
      <c r="M10" s="9"/>
      <c r="N10" s="9">
        <v>3</v>
      </c>
      <c r="O10" s="37"/>
      <c r="P10" s="9"/>
      <c r="Q10" s="9"/>
    </row>
    <row r="11" spans="1:17" ht="15.6">
      <c r="A11" s="19" t="s">
        <v>96</v>
      </c>
      <c r="B11" s="6" t="s">
        <v>95</v>
      </c>
      <c r="C11" s="16">
        <f t="shared" si="0"/>
        <v>10</v>
      </c>
      <c r="D11" s="9"/>
      <c r="E11" s="9"/>
      <c r="F11" s="3"/>
      <c r="G11" s="9"/>
      <c r="H11" s="3">
        <v>4</v>
      </c>
      <c r="I11" s="9">
        <v>6</v>
      </c>
      <c r="J11" s="9"/>
      <c r="K11" s="9"/>
      <c r="L11" s="9"/>
      <c r="M11" s="9"/>
      <c r="N11" s="9"/>
      <c r="O11" s="37"/>
      <c r="P11" s="9"/>
      <c r="Q11" s="9"/>
    </row>
    <row r="12" spans="1:17" ht="15.6">
      <c r="A12" s="19" t="s">
        <v>94</v>
      </c>
      <c r="B12" s="6" t="s">
        <v>87</v>
      </c>
      <c r="C12" s="16">
        <f t="shared" si="0"/>
        <v>10</v>
      </c>
      <c r="D12" s="3"/>
      <c r="E12" s="3"/>
      <c r="F12" s="3"/>
      <c r="G12" s="9"/>
      <c r="H12" s="3">
        <v>6</v>
      </c>
      <c r="I12" s="9"/>
      <c r="J12" s="9"/>
      <c r="K12" s="9">
        <v>4</v>
      </c>
      <c r="L12" s="9"/>
      <c r="M12" s="9"/>
      <c r="N12" s="9"/>
      <c r="O12" s="37"/>
      <c r="P12" s="9"/>
      <c r="Q12" s="9"/>
    </row>
    <row r="13" spans="1:17" ht="15.6">
      <c r="A13" s="15" t="s">
        <v>59</v>
      </c>
      <c r="B13" s="15" t="s">
        <v>60</v>
      </c>
      <c r="C13" s="16">
        <f t="shared" si="0"/>
        <v>8</v>
      </c>
      <c r="D13" s="3">
        <v>3</v>
      </c>
      <c r="E13" s="3">
        <v>5</v>
      </c>
      <c r="F13" s="3"/>
      <c r="G13" s="9"/>
      <c r="H13" s="3"/>
      <c r="I13" s="9"/>
      <c r="J13" s="9"/>
      <c r="K13" s="9"/>
      <c r="L13" s="9"/>
      <c r="M13" s="9"/>
      <c r="N13" s="9"/>
      <c r="O13" s="37"/>
      <c r="P13" s="9"/>
      <c r="Q13" s="9"/>
    </row>
    <row r="14" spans="1:17" ht="15.6">
      <c r="A14" s="15" t="s">
        <v>70</v>
      </c>
      <c r="B14" s="1" t="s">
        <v>68</v>
      </c>
      <c r="C14" s="16">
        <f t="shared" si="0"/>
        <v>8</v>
      </c>
      <c r="D14" s="3"/>
      <c r="E14" s="3"/>
      <c r="F14" s="3">
        <v>5</v>
      </c>
      <c r="G14" s="9"/>
      <c r="H14" s="3"/>
      <c r="I14" s="9"/>
      <c r="J14" s="9"/>
      <c r="K14" s="9"/>
      <c r="L14" s="9">
        <v>3</v>
      </c>
      <c r="M14" s="9"/>
      <c r="N14" s="9"/>
      <c r="O14" s="37"/>
      <c r="P14" s="9"/>
      <c r="Q14" s="9"/>
    </row>
    <row r="15" spans="1:17" ht="15.6">
      <c r="A15" s="15" t="s">
        <v>57</v>
      </c>
      <c r="B15" s="1" t="s">
        <v>21</v>
      </c>
      <c r="C15" s="16">
        <f t="shared" si="0"/>
        <v>7</v>
      </c>
      <c r="D15" s="3">
        <v>3</v>
      </c>
      <c r="E15" s="3"/>
      <c r="F15" s="3"/>
      <c r="G15" s="9"/>
      <c r="H15" s="3"/>
      <c r="I15" s="9"/>
      <c r="J15" s="9"/>
      <c r="K15" s="9"/>
      <c r="L15" s="9"/>
      <c r="M15" s="9"/>
      <c r="N15" s="9">
        <v>4</v>
      </c>
      <c r="O15" s="37"/>
      <c r="P15" s="9"/>
      <c r="Q15" s="9"/>
    </row>
    <row r="16" spans="1:17" ht="15.6">
      <c r="A16" s="19" t="s">
        <v>97</v>
      </c>
      <c r="B16" s="6" t="s">
        <v>91</v>
      </c>
      <c r="C16" s="16">
        <f t="shared" si="0"/>
        <v>6</v>
      </c>
      <c r="D16" s="3"/>
      <c r="E16" s="3"/>
      <c r="F16" s="3"/>
      <c r="G16" s="9"/>
      <c r="H16" s="3">
        <v>3</v>
      </c>
      <c r="I16" s="9"/>
      <c r="J16" s="9">
        <v>3</v>
      </c>
      <c r="K16" s="9"/>
      <c r="L16" s="9"/>
      <c r="M16" s="9"/>
      <c r="N16" s="9"/>
      <c r="O16" s="37"/>
      <c r="P16" s="9"/>
      <c r="Q16" s="9"/>
    </row>
    <row r="17" spans="1:17" ht="15.6">
      <c r="A17" s="19" t="s">
        <v>120</v>
      </c>
      <c r="B17" s="6" t="s">
        <v>87</v>
      </c>
      <c r="C17" s="16">
        <f t="shared" si="0"/>
        <v>6</v>
      </c>
      <c r="D17" s="3"/>
      <c r="E17" s="3"/>
      <c r="F17" s="3"/>
      <c r="G17" s="9"/>
      <c r="H17" s="3"/>
      <c r="I17" s="9"/>
      <c r="J17" s="9"/>
      <c r="K17" s="9">
        <v>6</v>
      </c>
      <c r="L17" s="9"/>
      <c r="M17" s="9"/>
      <c r="N17" s="9"/>
      <c r="O17" s="37"/>
      <c r="P17" s="9"/>
      <c r="Q17" s="9"/>
    </row>
    <row r="18" spans="1:17" ht="15.6">
      <c r="A18" s="19" t="s">
        <v>121</v>
      </c>
      <c r="B18" s="6" t="s">
        <v>122</v>
      </c>
      <c r="C18" s="16">
        <f t="shared" si="0"/>
        <v>6</v>
      </c>
      <c r="D18" s="3"/>
      <c r="E18" s="3"/>
      <c r="F18" s="3"/>
      <c r="G18" s="9"/>
      <c r="H18" s="3"/>
      <c r="I18" s="9"/>
      <c r="J18" s="9"/>
      <c r="K18" s="9">
        <v>3</v>
      </c>
      <c r="L18" s="9">
        <v>3</v>
      </c>
      <c r="M18" s="9"/>
      <c r="N18" s="9"/>
      <c r="O18" s="37"/>
      <c r="P18" s="9"/>
      <c r="Q18" s="9"/>
    </row>
    <row r="19" spans="1:17" ht="15.6">
      <c r="A19" s="15" t="s">
        <v>34</v>
      </c>
      <c r="B19" s="1" t="s">
        <v>35</v>
      </c>
      <c r="C19" s="16">
        <f t="shared" si="0"/>
        <v>5</v>
      </c>
      <c r="D19" s="3">
        <v>5</v>
      </c>
      <c r="E19" s="3"/>
      <c r="F19" s="9"/>
      <c r="G19" s="9"/>
      <c r="H19" s="9"/>
      <c r="I19" s="9"/>
      <c r="J19" s="9"/>
      <c r="K19" s="9"/>
      <c r="L19" s="9"/>
      <c r="M19" s="9"/>
      <c r="N19" s="9"/>
      <c r="O19" s="37"/>
      <c r="P19" s="9"/>
      <c r="Q19" s="9"/>
    </row>
    <row r="20" spans="1:17" ht="15.6">
      <c r="A20" s="19" t="s">
        <v>104</v>
      </c>
      <c r="B20" s="6" t="s">
        <v>105</v>
      </c>
      <c r="C20" s="16">
        <f t="shared" si="0"/>
        <v>5</v>
      </c>
      <c r="D20" s="3"/>
      <c r="E20" s="3"/>
      <c r="F20" s="3"/>
      <c r="G20" s="9"/>
      <c r="H20" s="3"/>
      <c r="I20" s="9">
        <v>5</v>
      </c>
      <c r="J20" s="9"/>
      <c r="K20" s="9"/>
      <c r="L20" s="9"/>
      <c r="M20" s="9"/>
      <c r="N20" s="9"/>
      <c r="O20" s="37"/>
      <c r="P20" s="9"/>
      <c r="Q20" s="9"/>
    </row>
    <row r="21" spans="1:17" ht="15.6">
      <c r="A21" s="19" t="s">
        <v>113</v>
      </c>
      <c r="B21" s="6" t="s">
        <v>114</v>
      </c>
      <c r="C21" s="16">
        <f t="shared" si="0"/>
        <v>5</v>
      </c>
      <c r="D21" s="3"/>
      <c r="E21" s="3"/>
      <c r="F21" s="3"/>
      <c r="G21" s="9"/>
      <c r="H21" s="3"/>
      <c r="I21" s="9"/>
      <c r="J21" s="9">
        <v>5</v>
      </c>
      <c r="K21" s="9"/>
      <c r="L21" s="9"/>
      <c r="M21" s="9"/>
      <c r="N21" s="9"/>
      <c r="O21" s="37"/>
      <c r="P21" s="9"/>
      <c r="Q21" s="9"/>
    </row>
    <row r="22" spans="1:17" ht="15.6">
      <c r="A22" s="19" t="s">
        <v>142</v>
      </c>
      <c r="B22" s="6" t="s">
        <v>72</v>
      </c>
      <c r="C22" s="16">
        <f t="shared" si="0"/>
        <v>5</v>
      </c>
      <c r="D22" s="3"/>
      <c r="E22" s="3"/>
      <c r="F22" s="3"/>
      <c r="G22" s="9"/>
      <c r="H22" s="3"/>
      <c r="I22" s="9"/>
      <c r="J22" s="9"/>
      <c r="K22" s="9"/>
      <c r="L22" s="9"/>
      <c r="M22" s="9"/>
      <c r="N22" s="9">
        <v>5</v>
      </c>
      <c r="O22" s="37"/>
      <c r="P22" s="9"/>
      <c r="Q22" s="9"/>
    </row>
    <row r="23" spans="1:17" ht="15.6">
      <c r="A23" s="19" t="s">
        <v>146</v>
      </c>
      <c r="B23" s="6" t="s">
        <v>147</v>
      </c>
      <c r="C23" s="16">
        <f t="shared" si="0"/>
        <v>0</v>
      </c>
      <c r="D23" s="3"/>
      <c r="E23" s="3"/>
      <c r="F23" s="3"/>
      <c r="G23" s="9"/>
      <c r="H23" s="3"/>
      <c r="I23" s="9"/>
      <c r="J23" s="9"/>
      <c r="K23" s="9"/>
      <c r="L23" s="9"/>
      <c r="M23" s="9"/>
      <c r="N23" s="9"/>
      <c r="O23" s="37"/>
      <c r="P23" s="9"/>
      <c r="Q23" s="9"/>
    </row>
    <row r="24" spans="1:17" ht="15.6">
      <c r="A24" s="15" t="s">
        <v>25</v>
      </c>
      <c r="B24" s="1" t="s">
        <v>22</v>
      </c>
      <c r="C24" s="16">
        <f t="shared" si="0"/>
        <v>4</v>
      </c>
      <c r="D24" s="3">
        <v>4</v>
      </c>
      <c r="E24" s="3"/>
      <c r="F24" s="3"/>
      <c r="G24" s="9"/>
      <c r="H24" s="3"/>
      <c r="I24" s="9"/>
      <c r="J24" s="9"/>
      <c r="K24" s="9"/>
      <c r="L24" s="9"/>
      <c r="M24" s="9"/>
      <c r="N24" s="9"/>
      <c r="O24" s="37"/>
      <c r="P24" s="9"/>
      <c r="Q24" s="9"/>
    </row>
    <row r="25" spans="1:17" ht="15.6">
      <c r="A25" s="19" t="s">
        <v>38</v>
      </c>
      <c r="B25" s="1" t="s">
        <v>39</v>
      </c>
      <c r="C25" s="16">
        <f t="shared" si="0"/>
        <v>4</v>
      </c>
      <c r="D25" s="3"/>
      <c r="E25" s="3">
        <v>4</v>
      </c>
      <c r="F25" s="3"/>
      <c r="G25" s="9"/>
      <c r="H25" s="3"/>
      <c r="I25" s="9"/>
      <c r="J25" s="9"/>
      <c r="K25" s="9"/>
      <c r="L25" s="9"/>
      <c r="M25" s="9"/>
      <c r="N25" s="9"/>
      <c r="O25" s="37"/>
      <c r="P25" s="9"/>
      <c r="Q25" s="9"/>
    </row>
    <row r="26" spans="1:17" ht="15.6">
      <c r="A26" s="19" t="s">
        <v>106</v>
      </c>
      <c r="B26" s="6" t="s">
        <v>107</v>
      </c>
      <c r="C26" s="16">
        <f t="shared" si="0"/>
        <v>4</v>
      </c>
      <c r="D26" s="3"/>
      <c r="E26" s="3"/>
      <c r="F26" s="3"/>
      <c r="G26" s="9"/>
      <c r="H26" s="3"/>
      <c r="I26" s="9">
        <v>4</v>
      </c>
      <c r="J26" s="9"/>
      <c r="K26" s="9"/>
      <c r="L26" s="9"/>
      <c r="M26" s="9"/>
      <c r="N26" s="9"/>
      <c r="O26" s="37"/>
      <c r="P26" s="9"/>
      <c r="Q26" s="9"/>
    </row>
    <row r="27" spans="1:17" ht="15.6">
      <c r="A27" s="19" t="s">
        <v>131</v>
      </c>
      <c r="B27" s="6" t="s">
        <v>105</v>
      </c>
      <c r="C27" s="16">
        <f t="shared" si="0"/>
        <v>4</v>
      </c>
      <c r="D27" s="3"/>
      <c r="E27" s="3"/>
      <c r="F27" s="3"/>
      <c r="G27" s="9"/>
      <c r="H27" s="3"/>
      <c r="I27" s="9"/>
      <c r="J27" s="9"/>
      <c r="K27" s="9"/>
      <c r="L27" s="9">
        <v>4</v>
      </c>
      <c r="M27" s="9"/>
      <c r="N27" s="9"/>
      <c r="O27" s="37"/>
      <c r="P27" s="9"/>
      <c r="Q27" s="9"/>
    </row>
    <row r="28" spans="1:17" ht="15.6">
      <c r="A28" s="19" t="s">
        <v>148</v>
      </c>
      <c r="B28" s="6" t="s">
        <v>149</v>
      </c>
      <c r="C28" s="16">
        <f t="shared" si="0"/>
        <v>0</v>
      </c>
      <c r="D28" s="3"/>
      <c r="E28" s="3"/>
      <c r="F28" s="3"/>
      <c r="G28" s="9"/>
      <c r="H28" s="3"/>
      <c r="I28" s="9"/>
      <c r="J28" s="9"/>
      <c r="K28" s="9"/>
      <c r="L28" s="9"/>
      <c r="M28" s="9"/>
      <c r="N28" s="9"/>
      <c r="O28" s="37"/>
      <c r="P28" s="9"/>
      <c r="Q28" s="9"/>
    </row>
    <row r="29" spans="1:17" ht="15.6">
      <c r="A29" s="15" t="s">
        <v>63</v>
      </c>
      <c r="B29" s="1" t="s">
        <v>39</v>
      </c>
      <c r="C29" s="16">
        <f t="shared" si="0"/>
        <v>3</v>
      </c>
      <c r="D29" s="3"/>
      <c r="E29" s="3">
        <v>3</v>
      </c>
      <c r="F29" s="3"/>
      <c r="G29" s="9"/>
      <c r="H29" s="3"/>
      <c r="I29" s="9"/>
      <c r="J29" s="9"/>
      <c r="K29" s="9"/>
      <c r="L29" s="9"/>
      <c r="M29" s="9"/>
      <c r="N29" s="9"/>
      <c r="O29" s="37"/>
      <c r="P29" s="9"/>
      <c r="Q29" s="9"/>
    </row>
    <row r="30" spans="1:17" ht="15.6">
      <c r="A30" s="19" t="s">
        <v>98</v>
      </c>
      <c r="B30" s="6" t="s">
        <v>91</v>
      </c>
      <c r="C30" s="16">
        <f t="shared" si="0"/>
        <v>3</v>
      </c>
      <c r="D30" s="3"/>
      <c r="E30" s="3"/>
      <c r="F30" s="3"/>
      <c r="G30" s="9"/>
      <c r="H30" s="3">
        <v>3</v>
      </c>
      <c r="I30" s="9"/>
      <c r="J30" s="9"/>
      <c r="K30" s="9"/>
      <c r="L30" s="9"/>
      <c r="M30" s="9"/>
      <c r="N30" s="9"/>
      <c r="O30" s="37"/>
      <c r="P30" s="9"/>
      <c r="Q30" s="9"/>
    </row>
    <row r="31" spans="1:17" ht="15.6">
      <c r="A31" s="19" t="s">
        <v>108</v>
      </c>
      <c r="B31" s="6" t="s">
        <v>107</v>
      </c>
      <c r="C31" s="16">
        <f t="shared" si="0"/>
        <v>3</v>
      </c>
      <c r="D31" s="3"/>
      <c r="E31" s="3"/>
      <c r="F31" s="3"/>
      <c r="G31" s="9"/>
      <c r="H31" s="3"/>
      <c r="I31" s="9">
        <v>3</v>
      </c>
      <c r="J31" s="9"/>
      <c r="K31" s="9"/>
      <c r="L31" s="9"/>
      <c r="M31" s="9"/>
      <c r="N31" s="9"/>
      <c r="O31" s="37"/>
      <c r="P31" s="9"/>
      <c r="Q31" s="9"/>
    </row>
    <row r="32" spans="1:17" ht="15.6">
      <c r="A32" s="19" t="s">
        <v>115</v>
      </c>
      <c r="B32" s="6" t="s">
        <v>114</v>
      </c>
      <c r="C32" s="16">
        <f t="shared" si="0"/>
        <v>8</v>
      </c>
      <c r="D32" s="3"/>
      <c r="E32" s="3"/>
      <c r="F32" s="3"/>
      <c r="G32" s="9"/>
      <c r="H32" s="3"/>
      <c r="I32" s="9"/>
      <c r="J32" s="9">
        <v>3</v>
      </c>
      <c r="K32" s="9"/>
      <c r="L32" s="9"/>
      <c r="M32" s="9"/>
      <c r="N32" s="9"/>
      <c r="O32" s="37"/>
      <c r="P32" s="9">
        <v>5</v>
      </c>
      <c r="Q32" s="9"/>
    </row>
    <row r="33" spans="1:17" ht="15.6">
      <c r="A33" s="19" t="s">
        <v>116</v>
      </c>
      <c r="B33" s="6" t="s">
        <v>91</v>
      </c>
      <c r="C33" s="16">
        <f t="shared" si="0"/>
        <v>7</v>
      </c>
      <c r="D33" s="3"/>
      <c r="E33" s="3"/>
      <c r="F33" s="3"/>
      <c r="G33" s="9"/>
      <c r="H33" s="3"/>
      <c r="I33" s="9"/>
      <c r="J33" s="9">
        <v>3</v>
      </c>
      <c r="K33" s="9"/>
      <c r="L33" s="9"/>
      <c r="M33" s="9"/>
      <c r="N33" s="9"/>
      <c r="O33" s="37"/>
      <c r="P33" s="9">
        <v>4</v>
      </c>
      <c r="Q33" s="9"/>
    </row>
    <row r="34" spans="1:17" ht="15.6">
      <c r="A34" s="15"/>
      <c r="B34" s="1"/>
      <c r="C34" s="16"/>
      <c r="D34" s="3"/>
      <c r="E34" s="3"/>
      <c r="F34" s="3"/>
      <c r="G34" s="9"/>
      <c r="H34" s="3"/>
      <c r="I34" s="9"/>
      <c r="J34" s="9"/>
      <c r="K34" s="9"/>
      <c r="L34" s="9"/>
      <c r="M34" s="9"/>
      <c r="N34" s="9"/>
      <c r="O34" s="37"/>
      <c r="P34" s="9"/>
      <c r="Q34" s="9"/>
    </row>
    <row r="35" spans="1:17" s="12" customFormat="1" ht="9.6">
      <c r="A35" s="13"/>
      <c r="B35" s="13"/>
      <c r="C35" s="14">
        <f t="shared" ref="C35:Q35" si="1">SUM(C7:C34)</f>
        <v>203</v>
      </c>
      <c r="D35" s="14">
        <f t="shared" si="1"/>
        <v>21</v>
      </c>
      <c r="E35" s="14">
        <f t="shared" si="1"/>
        <v>18</v>
      </c>
      <c r="F35" s="14">
        <f t="shared" si="1"/>
        <v>21</v>
      </c>
      <c r="G35" s="14">
        <f t="shared" si="1"/>
        <v>11</v>
      </c>
      <c r="H35" s="14">
        <f t="shared" si="1"/>
        <v>24</v>
      </c>
      <c r="I35" s="14">
        <f t="shared" si="1"/>
        <v>18</v>
      </c>
      <c r="J35" s="14">
        <f t="shared" si="1"/>
        <v>24</v>
      </c>
      <c r="K35" s="14">
        <f t="shared" si="1"/>
        <v>13</v>
      </c>
      <c r="L35" s="14">
        <f t="shared" si="1"/>
        <v>15</v>
      </c>
      <c r="M35" s="14">
        <f t="shared" si="1"/>
        <v>11</v>
      </c>
      <c r="N35" s="14">
        <f t="shared" si="1"/>
        <v>12</v>
      </c>
      <c r="O35" s="40">
        <f t="shared" si="1"/>
        <v>0</v>
      </c>
      <c r="P35" s="14">
        <f t="shared" si="1"/>
        <v>15</v>
      </c>
      <c r="Q35" s="14">
        <f t="shared" si="1"/>
        <v>0</v>
      </c>
    </row>
    <row r="36" spans="1:17">
      <c r="D36" s="22">
        <f>SUM(D35:Q35)</f>
        <v>203</v>
      </c>
    </row>
    <row r="37" spans="1:17">
      <c r="B37" s="4"/>
    </row>
    <row r="38" spans="1:17" ht="20.399999999999999">
      <c r="C38" s="11"/>
    </row>
    <row r="39" spans="1:17">
      <c r="Q39" s="8">
        <f>SUM(D38:Q38)</f>
        <v>0</v>
      </c>
    </row>
    <row r="40" spans="1:17">
      <c r="B40" s="5"/>
    </row>
  </sheetData>
  <sortState xmlns:xlrd2="http://schemas.microsoft.com/office/spreadsheetml/2017/richdata2" ref="A7:N33">
    <sortCondition descending="1" ref="C7"/>
  </sortState>
  <mergeCells count="3">
    <mergeCell ref="B2:Q2"/>
    <mergeCell ref="B3:Q3"/>
    <mergeCell ref="A5:B5"/>
  </mergeCells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U10's</vt:lpstr>
      <vt:lpstr>128 90</vt:lpstr>
      <vt:lpstr>138 1M</vt:lpstr>
      <vt:lpstr>148 1.10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2024-08-09T15:33:49Z</dcterms:modified>
</cp:coreProperties>
</file>